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 activeTab="12"/>
  </bookViews>
  <sheets>
    <sheet name="3-м" sheetId="1" r:id="rId1"/>
    <sheet name="3-ж" sheetId="2" r:id="rId2"/>
    <sheet name="4-м" sheetId="3" r:id="rId3"/>
    <sheet name="4-ж" sheetId="4" r:id="rId4"/>
    <sheet name="5-м" sheetId="5" r:id="rId5"/>
    <sheet name="5-ж" sheetId="6" r:id="rId6"/>
    <sheet name="7-м" sheetId="7" r:id="rId7"/>
    <sheet name="7-ж" sheetId="8" r:id="rId8"/>
    <sheet name="8-м" sheetId="9" r:id="rId9"/>
    <sheet name="8-ж" sheetId="10" r:id="rId10"/>
    <sheet name="9-м" sheetId="11" r:id="rId11"/>
    <sheet name="9-ж" sheetId="12" r:id="rId12"/>
    <sheet name="Командное" sheetId="13" r:id="rId13"/>
  </sheets>
  <externalReferences>
    <externalReference r:id="rId14"/>
  </externalReferences>
  <calcPr calcId="124519"/>
</workbook>
</file>

<file path=xl/calcChain.xml><?xml version="1.0" encoding="utf-8"?>
<calcChain xmlns="http://schemas.openxmlformats.org/spreadsheetml/2006/main">
  <c r="R10" i="13"/>
  <c r="R13"/>
  <c r="R9"/>
  <c r="R6"/>
  <c r="R15"/>
  <c r="R21"/>
  <c r="R5"/>
  <c r="R11"/>
  <c r="R18"/>
  <c r="R14"/>
  <c r="R17"/>
  <c r="R12"/>
  <c r="R4"/>
  <c r="R20"/>
  <c r="R7"/>
  <c r="R8"/>
  <c r="R19"/>
  <c r="R16"/>
  <c r="H19"/>
  <c r="G19"/>
  <c r="F19"/>
  <c r="H8"/>
  <c r="G8"/>
  <c r="F8"/>
  <c r="H7"/>
  <c r="G7"/>
  <c r="F7"/>
  <c r="H20"/>
  <c r="G20"/>
  <c r="F20"/>
  <c r="H4"/>
  <c r="G4"/>
  <c r="F4"/>
  <c r="H12"/>
  <c r="G12"/>
  <c r="F12"/>
  <c r="H17"/>
  <c r="G17"/>
  <c r="F17"/>
  <c r="H14"/>
  <c r="G14"/>
  <c r="F14"/>
  <c r="H18"/>
  <c r="G18"/>
  <c r="F18"/>
  <c r="H11"/>
  <c r="G11"/>
  <c r="F11"/>
  <c r="H5"/>
  <c r="G5"/>
  <c r="F5"/>
  <c r="H21"/>
  <c r="G21"/>
  <c r="F21"/>
  <c r="H15"/>
  <c r="G15"/>
  <c r="F15"/>
  <c r="H6"/>
  <c r="G6"/>
  <c r="F6"/>
  <c r="H9"/>
  <c r="G9"/>
  <c r="F9"/>
  <c r="H13"/>
  <c r="G13"/>
  <c r="F13"/>
  <c r="H10"/>
  <c r="G10"/>
  <c r="F10"/>
  <c r="H16"/>
  <c r="G16"/>
  <c r="F16"/>
  <c r="P10" i="12" l="1"/>
  <c r="N10"/>
  <c r="L10"/>
  <c r="J10"/>
  <c r="H10"/>
  <c r="F10"/>
  <c r="P16"/>
  <c r="N16"/>
  <c r="L16"/>
  <c r="J16"/>
  <c r="H16"/>
  <c r="F16"/>
  <c r="P17"/>
  <c r="N17"/>
  <c r="L17"/>
  <c r="J17"/>
  <c r="H17"/>
  <c r="F17"/>
  <c r="P14"/>
  <c r="N14"/>
  <c r="L14"/>
  <c r="J14"/>
  <c r="H14"/>
  <c r="F14"/>
  <c r="P13"/>
  <c r="N13"/>
  <c r="L13"/>
  <c r="J13"/>
  <c r="H13"/>
  <c r="F13"/>
  <c r="P18"/>
  <c r="N18"/>
  <c r="L18"/>
  <c r="J18"/>
  <c r="H18"/>
  <c r="F18"/>
  <c r="P4"/>
  <c r="N4"/>
  <c r="L4"/>
  <c r="J4"/>
  <c r="F4"/>
  <c r="P11"/>
  <c r="N11"/>
  <c r="L11"/>
  <c r="J11"/>
  <c r="F11"/>
  <c r="P8"/>
  <c r="N8"/>
  <c r="L8"/>
  <c r="J8"/>
  <c r="H8"/>
  <c r="F8"/>
  <c r="P5"/>
  <c r="N5"/>
  <c r="J5"/>
  <c r="H5"/>
  <c r="F5"/>
  <c r="P12"/>
  <c r="N12"/>
  <c r="L12"/>
  <c r="J12"/>
  <c r="H12"/>
  <c r="F12"/>
  <c r="P9"/>
  <c r="N9"/>
  <c r="L9"/>
  <c r="J9"/>
  <c r="H9"/>
  <c r="F9"/>
  <c r="P15"/>
  <c r="L15"/>
  <c r="J15"/>
  <c r="H15"/>
  <c r="F15"/>
  <c r="P19"/>
  <c r="N19"/>
  <c r="L19"/>
  <c r="J19"/>
  <c r="H19"/>
  <c r="F19"/>
  <c r="P20"/>
  <c r="N20"/>
  <c r="L20"/>
  <c r="J20"/>
  <c r="H20"/>
  <c r="F20"/>
  <c r="P21"/>
  <c r="N21"/>
  <c r="L21"/>
  <c r="H21"/>
  <c r="P6"/>
  <c r="N6"/>
  <c r="L6"/>
  <c r="J6"/>
  <c r="F6"/>
  <c r="P7"/>
  <c r="N7"/>
  <c r="L7"/>
  <c r="J7"/>
  <c r="H7"/>
  <c r="P4" i="11"/>
  <c r="N4"/>
  <c r="J4"/>
  <c r="H4"/>
  <c r="F4"/>
  <c r="P20"/>
  <c r="N20"/>
  <c r="J20"/>
  <c r="H20"/>
  <c r="P19"/>
  <c r="N19"/>
  <c r="J19"/>
  <c r="H19"/>
  <c r="F19"/>
  <c r="P11"/>
  <c r="N11"/>
  <c r="J11"/>
  <c r="H11"/>
  <c r="F11"/>
  <c r="P7"/>
  <c r="N7"/>
  <c r="L7"/>
  <c r="J7"/>
  <c r="H7"/>
  <c r="F7"/>
  <c r="P17"/>
  <c r="N17"/>
  <c r="L17"/>
  <c r="J17"/>
  <c r="H17"/>
  <c r="F17"/>
  <c r="P9"/>
  <c r="N9"/>
  <c r="J9"/>
  <c r="H9"/>
  <c r="F9"/>
  <c r="P8"/>
  <c r="N8"/>
  <c r="J8"/>
  <c r="H8"/>
  <c r="F8"/>
  <c r="P10"/>
  <c r="N10"/>
  <c r="J10"/>
  <c r="H10"/>
  <c r="F10"/>
  <c r="P18"/>
  <c r="N18"/>
  <c r="L18"/>
  <c r="J18"/>
  <c r="H18"/>
  <c r="F18"/>
  <c r="P12"/>
  <c r="N12"/>
  <c r="L12"/>
  <c r="J12"/>
  <c r="H12"/>
  <c r="F12"/>
  <c r="P16"/>
  <c r="N16"/>
  <c r="J16"/>
  <c r="H16"/>
  <c r="F16"/>
  <c r="P14"/>
  <c r="N14"/>
  <c r="L14"/>
  <c r="J14"/>
  <c r="H14"/>
  <c r="F14"/>
  <c r="P6"/>
  <c r="N6"/>
  <c r="J6"/>
  <c r="H6"/>
  <c r="F6"/>
  <c r="P5"/>
  <c r="N5"/>
  <c r="J5"/>
  <c r="H5"/>
  <c r="F5"/>
  <c r="P13"/>
  <c r="N13"/>
  <c r="L13"/>
  <c r="J13"/>
  <c r="H13"/>
  <c r="F13"/>
  <c r="P21"/>
  <c r="N21"/>
  <c r="L21"/>
  <c r="J21"/>
  <c r="H21"/>
  <c r="F21"/>
  <c r="P15"/>
  <c r="N15"/>
  <c r="J15"/>
  <c r="H15"/>
  <c r="F15"/>
  <c r="P15" i="10"/>
  <c r="N15"/>
  <c r="L15"/>
  <c r="J15"/>
  <c r="H15"/>
  <c r="F15"/>
  <c r="P4"/>
  <c r="N4"/>
  <c r="L4"/>
  <c r="J4"/>
  <c r="H4"/>
  <c r="F4"/>
  <c r="P11"/>
  <c r="N11"/>
  <c r="L11"/>
  <c r="J11"/>
  <c r="H11"/>
  <c r="F11"/>
  <c r="P7"/>
  <c r="N7"/>
  <c r="L7"/>
  <c r="J7"/>
  <c r="H7"/>
  <c r="F7"/>
  <c r="P13"/>
  <c r="N13"/>
  <c r="L13"/>
  <c r="J13"/>
  <c r="H13"/>
  <c r="F13"/>
  <c r="P14"/>
  <c r="N14"/>
  <c r="L14"/>
  <c r="J14"/>
  <c r="H14"/>
  <c r="F14"/>
  <c r="P20"/>
  <c r="N20"/>
  <c r="L20"/>
  <c r="J20"/>
  <c r="H20"/>
  <c r="F20"/>
  <c r="P12"/>
  <c r="N12"/>
  <c r="L12"/>
  <c r="J12"/>
  <c r="H12"/>
  <c r="F12"/>
  <c r="P18"/>
  <c r="N18"/>
  <c r="L18"/>
  <c r="J18"/>
  <c r="H18"/>
  <c r="F18"/>
  <c r="P6"/>
  <c r="N6"/>
  <c r="J6"/>
  <c r="H6"/>
  <c r="F6"/>
  <c r="P5"/>
  <c r="N5"/>
  <c r="L5"/>
  <c r="J5"/>
  <c r="H5"/>
  <c r="P10"/>
  <c r="N10"/>
  <c r="L10"/>
  <c r="J10"/>
  <c r="H10"/>
  <c r="F10"/>
  <c r="P19"/>
  <c r="N19"/>
  <c r="L19"/>
  <c r="J19"/>
  <c r="H19"/>
  <c r="F19"/>
  <c r="P17"/>
  <c r="N17"/>
  <c r="L17"/>
  <c r="J17"/>
  <c r="H17"/>
  <c r="F17"/>
  <c r="P16"/>
  <c r="N16"/>
  <c r="L16"/>
  <c r="J16"/>
  <c r="H16"/>
  <c r="F16"/>
  <c r="P9"/>
  <c r="N9"/>
  <c r="J9"/>
  <c r="H9"/>
  <c r="F9"/>
  <c r="P8"/>
  <c r="L8"/>
  <c r="J8"/>
  <c r="H8"/>
  <c r="F8"/>
  <c r="P16" i="9"/>
  <c r="N16"/>
  <c r="L16"/>
  <c r="J16"/>
  <c r="H16"/>
  <c r="F16"/>
  <c r="P9"/>
  <c r="N9"/>
  <c r="L9"/>
  <c r="J9"/>
  <c r="H9"/>
  <c r="F9"/>
  <c r="P4"/>
  <c r="N4"/>
  <c r="J4"/>
  <c r="H4"/>
  <c r="F4"/>
  <c r="P21"/>
  <c r="N21"/>
  <c r="L21"/>
  <c r="J21"/>
  <c r="H21"/>
  <c r="F21"/>
  <c r="P19"/>
  <c r="N19"/>
  <c r="L19"/>
  <c r="J19"/>
  <c r="H19"/>
  <c r="F19"/>
  <c r="P14"/>
  <c r="N14"/>
  <c r="L14"/>
  <c r="J14"/>
  <c r="H14"/>
  <c r="F14"/>
  <c r="P8"/>
  <c r="N8"/>
  <c r="L8"/>
  <c r="J8"/>
  <c r="H8"/>
  <c r="F8"/>
  <c r="P7"/>
  <c r="L7"/>
  <c r="J7"/>
  <c r="H7"/>
  <c r="F7"/>
  <c r="P6"/>
  <c r="N6"/>
  <c r="L6"/>
  <c r="J6"/>
  <c r="H6"/>
  <c r="F6"/>
  <c r="P15"/>
  <c r="N15"/>
  <c r="L15"/>
  <c r="J15"/>
  <c r="H15"/>
  <c r="F15"/>
  <c r="P5"/>
  <c r="N5"/>
  <c r="L5"/>
  <c r="J5"/>
  <c r="H5"/>
  <c r="P11"/>
  <c r="N11"/>
  <c r="L11"/>
  <c r="J11"/>
  <c r="H11"/>
  <c r="F11"/>
  <c r="P13"/>
  <c r="N13"/>
  <c r="L13"/>
  <c r="J13"/>
  <c r="H13"/>
  <c r="F13"/>
  <c r="P10"/>
  <c r="N10"/>
  <c r="L10"/>
  <c r="J10"/>
  <c r="H10"/>
  <c r="F10"/>
  <c r="P20"/>
  <c r="N20"/>
  <c r="L20"/>
  <c r="J20"/>
  <c r="H20"/>
  <c r="F20"/>
  <c r="P18"/>
  <c r="N18"/>
  <c r="L18"/>
  <c r="J18"/>
  <c r="H18"/>
  <c r="F18"/>
  <c r="P17"/>
  <c r="N17"/>
  <c r="L17"/>
  <c r="J17"/>
  <c r="H17"/>
  <c r="F17"/>
  <c r="P12"/>
  <c r="N12"/>
  <c r="L12"/>
  <c r="J12"/>
  <c r="H12"/>
  <c r="F12"/>
  <c r="R5" i="8"/>
  <c r="P5"/>
  <c r="N5"/>
  <c r="L5"/>
  <c r="J5"/>
  <c r="H5"/>
  <c r="F5"/>
  <c r="R6"/>
  <c r="P6"/>
  <c r="N6"/>
  <c r="L6"/>
  <c r="J6"/>
  <c r="H6"/>
  <c r="F6"/>
  <c r="R4"/>
  <c r="P4"/>
  <c r="N4"/>
  <c r="L4"/>
  <c r="J4"/>
  <c r="H4"/>
  <c r="F4"/>
  <c r="R9"/>
  <c r="P9"/>
  <c r="N9"/>
  <c r="L9"/>
  <c r="J9"/>
  <c r="H9"/>
  <c r="F9"/>
  <c r="R21"/>
  <c r="N21"/>
  <c r="L21"/>
  <c r="J21"/>
  <c r="H21"/>
  <c r="F21"/>
  <c r="R17"/>
  <c r="N17"/>
  <c r="L17"/>
  <c r="J17"/>
  <c r="H17"/>
  <c r="F17"/>
  <c r="R14"/>
  <c r="P14"/>
  <c r="N14"/>
  <c r="L14"/>
  <c r="J14"/>
  <c r="H14"/>
  <c r="F14"/>
  <c r="R11"/>
  <c r="P11"/>
  <c r="N11"/>
  <c r="L11"/>
  <c r="J11"/>
  <c r="H11"/>
  <c r="F11"/>
  <c r="R15"/>
  <c r="P15"/>
  <c r="N15"/>
  <c r="L15"/>
  <c r="J15"/>
  <c r="H15"/>
  <c r="F15"/>
  <c r="R7"/>
  <c r="P7"/>
  <c r="N7"/>
  <c r="L7"/>
  <c r="J7"/>
  <c r="H7"/>
  <c r="F7"/>
  <c r="R13"/>
  <c r="P13"/>
  <c r="N13"/>
  <c r="L13"/>
  <c r="J13"/>
  <c r="H13"/>
  <c r="F13"/>
  <c r="R18"/>
  <c r="P18"/>
  <c r="N18"/>
  <c r="L18"/>
  <c r="J18"/>
  <c r="H18"/>
  <c r="F18"/>
  <c r="R12"/>
  <c r="P12"/>
  <c r="N12"/>
  <c r="L12"/>
  <c r="J12"/>
  <c r="H12"/>
  <c r="F12"/>
  <c r="R8"/>
  <c r="P8"/>
  <c r="N8"/>
  <c r="L8"/>
  <c r="J8"/>
  <c r="H8"/>
  <c r="F8"/>
  <c r="R10"/>
  <c r="P10"/>
  <c r="N10"/>
  <c r="L10"/>
  <c r="J10"/>
  <c r="H10"/>
  <c r="F10"/>
  <c r="R16"/>
  <c r="P16"/>
  <c r="N16"/>
  <c r="L16"/>
  <c r="J16"/>
  <c r="H16"/>
  <c r="F16"/>
  <c r="R20"/>
  <c r="P20"/>
  <c r="N20"/>
  <c r="L20"/>
  <c r="J20"/>
  <c r="H20"/>
  <c r="F20"/>
  <c r="R19"/>
  <c r="P19"/>
  <c r="N19"/>
  <c r="L19"/>
  <c r="J19"/>
  <c r="H19"/>
  <c r="F19"/>
  <c r="R6" i="7"/>
  <c r="P6"/>
  <c r="L6"/>
  <c r="J6"/>
  <c r="H6"/>
  <c r="F6"/>
  <c r="R11"/>
  <c r="P11"/>
  <c r="N11"/>
  <c r="L11"/>
  <c r="J11"/>
  <c r="H11"/>
  <c r="F11"/>
  <c r="R10"/>
  <c r="P10"/>
  <c r="N10"/>
  <c r="L10"/>
  <c r="J10"/>
  <c r="H10"/>
  <c r="F10"/>
  <c r="R9"/>
  <c r="P9"/>
  <c r="L9"/>
  <c r="J9"/>
  <c r="H9"/>
  <c r="F9"/>
  <c r="R19"/>
  <c r="N19"/>
  <c r="L19"/>
  <c r="J19"/>
  <c r="H19"/>
  <c r="F19"/>
  <c r="R8"/>
  <c r="P8"/>
  <c r="N8"/>
  <c r="L8"/>
  <c r="J8"/>
  <c r="H8"/>
  <c r="F8"/>
  <c r="R7"/>
  <c r="P7"/>
  <c r="L7"/>
  <c r="J7"/>
  <c r="H7"/>
  <c r="F7"/>
  <c r="R20"/>
  <c r="N20"/>
  <c r="L20"/>
  <c r="J20"/>
  <c r="H20"/>
  <c r="F20"/>
  <c r="R4"/>
  <c r="P4"/>
  <c r="L4"/>
  <c r="J4"/>
  <c r="H4"/>
  <c r="F4"/>
  <c r="R17"/>
  <c r="N17"/>
  <c r="L17"/>
  <c r="J17"/>
  <c r="H17"/>
  <c r="F17"/>
  <c r="R13"/>
  <c r="P13"/>
  <c r="N13"/>
  <c r="L13"/>
  <c r="J13"/>
  <c r="H13"/>
  <c r="F13"/>
  <c r="R18"/>
  <c r="N18"/>
  <c r="L18"/>
  <c r="J18"/>
  <c r="H18"/>
  <c r="F18"/>
  <c r="R5"/>
  <c r="P5"/>
  <c r="N5"/>
  <c r="L5"/>
  <c r="J5"/>
  <c r="H5"/>
  <c r="F5"/>
  <c r="R15"/>
  <c r="P15"/>
  <c r="N15"/>
  <c r="L15"/>
  <c r="J15"/>
  <c r="H15"/>
  <c r="F15"/>
  <c r="R16"/>
  <c r="P16"/>
  <c r="N16"/>
  <c r="L16"/>
  <c r="J16"/>
  <c r="H16"/>
  <c r="F16"/>
  <c r="R12"/>
  <c r="P12"/>
  <c r="N12"/>
  <c r="L12"/>
  <c r="J12"/>
  <c r="H12"/>
  <c r="F12"/>
  <c r="R14"/>
  <c r="P14"/>
  <c r="N14"/>
  <c r="L14"/>
  <c r="J14"/>
  <c r="H14"/>
  <c r="F14"/>
  <c r="R16" i="6"/>
  <c r="L16"/>
  <c r="J16"/>
  <c r="H16"/>
  <c r="F16"/>
  <c r="R7"/>
  <c r="P7"/>
  <c r="N7"/>
  <c r="L7"/>
  <c r="J7"/>
  <c r="H7"/>
  <c r="F7"/>
  <c r="R17"/>
  <c r="N17"/>
  <c r="L17"/>
  <c r="J17"/>
  <c r="H17"/>
  <c r="F17"/>
  <c r="R11"/>
  <c r="P11"/>
  <c r="N11"/>
  <c r="L11"/>
  <c r="J11"/>
  <c r="H11"/>
  <c r="F11"/>
  <c r="R13"/>
  <c r="P13"/>
  <c r="N13"/>
  <c r="L13"/>
  <c r="J13"/>
  <c r="H13"/>
  <c r="F13"/>
  <c r="R21"/>
  <c r="P21"/>
  <c r="N21"/>
  <c r="L21"/>
  <c r="J21"/>
  <c r="H21"/>
  <c r="F21"/>
  <c r="R6"/>
  <c r="P6"/>
  <c r="L6"/>
  <c r="J6"/>
  <c r="H6"/>
  <c r="F6"/>
  <c r="R20"/>
  <c r="N20"/>
  <c r="L20"/>
  <c r="J20"/>
  <c r="H20"/>
  <c r="F20"/>
  <c r="R12"/>
  <c r="P12"/>
  <c r="N12"/>
  <c r="L12"/>
  <c r="J12"/>
  <c r="H12"/>
  <c r="F12"/>
  <c r="R19"/>
  <c r="P19"/>
  <c r="L19"/>
  <c r="J19"/>
  <c r="H19"/>
  <c r="F19"/>
  <c r="R10"/>
  <c r="P10"/>
  <c r="N10"/>
  <c r="L10"/>
  <c r="J10"/>
  <c r="H10"/>
  <c r="F10"/>
  <c r="R14"/>
  <c r="N14"/>
  <c r="L14"/>
  <c r="J14"/>
  <c r="H14"/>
  <c r="F14"/>
  <c r="R5"/>
  <c r="P5"/>
  <c r="N5"/>
  <c r="L5"/>
  <c r="J5"/>
  <c r="H5"/>
  <c r="F5"/>
  <c r="R9"/>
  <c r="P9"/>
  <c r="N9"/>
  <c r="L9"/>
  <c r="J9"/>
  <c r="H9"/>
  <c r="F9"/>
  <c r="R8"/>
  <c r="P8"/>
  <c r="N8"/>
  <c r="L8"/>
  <c r="J8"/>
  <c r="H8"/>
  <c r="F8"/>
  <c r="R18"/>
  <c r="N18"/>
  <c r="L18"/>
  <c r="J18"/>
  <c r="H18"/>
  <c r="F18"/>
  <c r="R4"/>
  <c r="P4"/>
  <c r="N4"/>
  <c r="L4"/>
  <c r="J4"/>
  <c r="H4"/>
  <c r="F4"/>
  <c r="R15"/>
  <c r="N15"/>
  <c r="L15"/>
  <c r="J15"/>
  <c r="H15"/>
  <c r="F15"/>
  <c r="R18" i="5"/>
  <c r="N18"/>
  <c r="L18"/>
  <c r="J18"/>
  <c r="H18"/>
  <c r="F18"/>
  <c r="R11"/>
  <c r="P11"/>
  <c r="N11"/>
  <c r="L11"/>
  <c r="J11"/>
  <c r="H11"/>
  <c r="F11"/>
  <c r="R19"/>
  <c r="N19"/>
  <c r="L19"/>
  <c r="J19"/>
  <c r="H19"/>
  <c r="F19"/>
  <c r="R17"/>
  <c r="N17"/>
  <c r="L17"/>
  <c r="J17"/>
  <c r="H17"/>
  <c r="F17"/>
  <c r="R14"/>
  <c r="N14"/>
  <c r="L14"/>
  <c r="J14"/>
  <c r="H14"/>
  <c r="F14"/>
  <c r="R6"/>
  <c r="P6"/>
  <c r="N6"/>
  <c r="L6"/>
  <c r="J6"/>
  <c r="H6"/>
  <c r="F6"/>
  <c r="R16"/>
  <c r="N16"/>
  <c r="L16"/>
  <c r="J16"/>
  <c r="H16"/>
  <c r="F16"/>
  <c r="R20"/>
  <c r="N20"/>
  <c r="L20"/>
  <c r="J20"/>
  <c r="H20"/>
  <c r="F20"/>
  <c r="R12"/>
  <c r="P12"/>
  <c r="N12"/>
  <c r="L12"/>
  <c r="J12"/>
  <c r="H12"/>
  <c r="F12"/>
  <c r="R5"/>
  <c r="P5"/>
  <c r="N5"/>
  <c r="L5"/>
  <c r="J5"/>
  <c r="H5"/>
  <c r="F5"/>
  <c r="R8"/>
  <c r="P8"/>
  <c r="N8"/>
  <c r="L8"/>
  <c r="J8"/>
  <c r="H8"/>
  <c r="F8"/>
  <c r="R9"/>
  <c r="P9"/>
  <c r="N9"/>
  <c r="L9"/>
  <c r="J9"/>
  <c r="H9"/>
  <c r="F9"/>
  <c r="R15"/>
  <c r="N15"/>
  <c r="L15"/>
  <c r="J15"/>
  <c r="H15"/>
  <c r="F15"/>
  <c r="R21"/>
  <c r="N21"/>
  <c r="L21"/>
  <c r="J21"/>
  <c r="H21"/>
  <c r="F21"/>
  <c r="R13"/>
  <c r="N13"/>
  <c r="L13"/>
  <c r="J13"/>
  <c r="H13"/>
  <c r="F13"/>
  <c r="R10"/>
  <c r="P10"/>
  <c r="N10"/>
  <c r="L10"/>
  <c r="J10"/>
  <c r="H10"/>
  <c r="F10"/>
  <c r="R4"/>
  <c r="P4"/>
  <c r="N4"/>
  <c r="L4"/>
  <c r="J4"/>
  <c r="H4"/>
  <c r="F4"/>
  <c r="R7"/>
  <c r="P7"/>
  <c r="N7"/>
  <c r="L7"/>
  <c r="J7"/>
  <c r="H7"/>
  <c r="F7"/>
  <c r="R17" i="4"/>
  <c r="N17"/>
  <c r="L17"/>
  <c r="J17"/>
  <c r="H17"/>
  <c r="F17"/>
  <c r="R16"/>
  <c r="N16"/>
  <c r="L16"/>
  <c r="J16"/>
  <c r="H16"/>
  <c r="F16"/>
  <c r="R19"/>
  <c r="N19"/>
  <c r="L19"/>
  <c r="J19"/>
  <c r="H19"/>
  <c r="F19"/>
  <c r="R12"/>
  <c r="P12"/>
  <c r="N12"/>
  <c r="L12"/>
  <c r="J12"/>
  <c r="H12"/>
  <c r="F12"/>
  <c r="R6"/>
  <c r="P6"/>
  <c r="N6"/>
  <c r="L6"/>
  <c r="J6"/>
  <c r="H6"/>
  <c r="F6"/>
  <c r="R11"/>
  <c r="P11"/>
  <c r="N11"/>
  <c r="L11"/>
  <c r="J11"/>
  <c r="H11"/>
  <c r="F11"/>
  <c r="R21"/>
  <c r="N21"/>
  <c r="L21"/>
  <c r="J21"/>
  <c r="H21"/>
  <c r="F21"/>
  <c r="N20"/>
  <c r="L20"/>
  <c r="J20"/>
  <c r="H20"/>
  <c r="F20"/>
  <c r="R13"/>
  <c r="P13"/>
  <c r="N13"/>
  <c r="L13"/>
  <c r="J13"/>
  <c r="H13"/>
  <c r="F13"/>
  <c r="R18"/>
  <c r="N18"/>
  <c r="L18"/>
  <c r="J18"/>
  <c r="H18"/>
  <c r="F18"/>
  <c r="R4"/>
  <c r="P4"/>
  <c r="N4"/>
  <c r="L4"/>
  <c r="J4"/>
  <c r="H4"/>
  <c r="F4"/>
  <c r="R14"/>
  <c r="N14"/>
  <c r="L14"/>
  <c r="J14"/>
  <c r="H14"/>
  <c r="F14"/>
  <c r="R10"/>
  <c r="P10"/>
  <c r="N10"/>
  <c r="L10"/>
  <c r="J10"/>
  <c r="H10"/>
  <c r="F10"/>
  <c r="R7"/>
  <c r="P7"/>
  <c r="N7"/>
  <c r="L7"/>
  <c r="J7"/>
  <c r="H7"/>
  <c r="F7"/>
  <c r="R9"/>
  <c r="P9"/>
  <c r="N9"/>
  <c r="L9"/>
  <c r="J9"/>
  <c r="H9"/>
  <c r="F9"/>
  <c r="R8"/>
  <c r="P8"/>
  <c r="N8"/>
  <c r="L8"/>
  <c r="J8"/>
  <c r="H8"/>
  <c r="F8"/>
  <c r="R5"/>
  <c r="P5"/>
  <c r="N5"/>
  <c r="L5"/>
  <c r="J5"/>
  <c r="H5"/>
  <c r="F5"/>
  <c r="R15"/>
  <c r="P15"/>
  <c r="N15"/>
  <c r="L15"/>
  <c r="J15"/>
  <c r="H15"/>
  <c r="F15"/>
  <c r="R10" i="3"/>
  <c r="P10"/>
  <c r="N10"/>
  <c r="L10"/>
  <c r="J10"/>
  <c r="H10"/>
  <c r="F10"/>
  <c r="R8"/>
  <c r="P8"/>
  <c r="N8"/>
  <c r="L8"/>
  <c r="J8"/>
  <c r="H8"/>
  <c r="F8"/>
  <c r="R7"/>
  <c r="P7"/>
  <c r="N7"/>
  <c r="L7"/>
  <c r="J7"/>
  <c r="H7"/>
  <c r="F7"/>
  <c r="P18"/>
  <c r="N18"/>
  <c r="L18"/>
  <c r="J18"/>
  <c r="H18"/>
  <c r="F18"/>
  <c r="R11"/>
  <c r="P11"/>
  <c r="N11"/>
  <c r="L11"/>
  <c r="J11"/>
  <c r="H11"/>
  <c r="F11"/>
  <c r="R6"/>
  <c r="P6"/>
  <c r="N6"/>
  <c r="L6"/>
  <c r="J6"/>
  <c r="H6"/>
  <c r="F6"/>
  <c r="R16"/>
  <c r="N16"/>
  <c r="L16"/>
  <c r="J16"/>
  <c r="H16"/>
  <c r="F16"/>
  <c r="P21"/>
  <c r="N21"/>
  <c r="L21"/>
  <c r="J21"/>
  <c r="H21"/>
  <c r="F21"/>
  <c r="R17"/>
  <c r="P17"/>
  <c r="N17"/>
  <c r="L17"/>
  <c r="J17"/>
  <c r="H17"/>
  <c r="F17"/>
  <c r="R5"/>
  <c r="P5"/>
  <c r="N5"/>
  <c r="L5"/>
  <c r="J5"/>
  <c r="H5"/>
  <c r="F5"/>
  <c r="R20"/>
  <c r="N20"/>
  <c r="L20"/>
  <c r="J20"/>
  <c r="H20"/>
  <c r="F20"/>
  <c r="R9"/>
  <c r="P9"/>
  <c r="N9"/>
  <c r="L9"/>
  <c r="J9"/>
  <c r="H9"/>
  <c r="F9"/>
  <c r="R13"/>
  <c r="P13"/>
  <c r="N13"/>
  <c r="L13"/>
  <c r="J13"/>
  <c r="H13"/>
  <c r="F13"/>
  <c r="R4"/>
  <c r="P4"/>
  <c r="N4"/>
  <c r="L4"/>
  <c r="J4"/>
  <c r="H4"/>
  <c r="F4"/>
  <c r="R12"/>
  <c r="P12"/>
  <c r="N12"/>
  <c r="L12"/>
  <c r="J12"/>
  <c r="H12"/>
  <c r="F12"/>
  <c r="R19"/>
  <c r="N19"/>
  <c r="L19"/>
  <c r="J19"/>
  <c r="H19"/>
  <c r="F19"/>
  <c r="R14"/>
  <c r="N14"/>
  <c r="L14"/>
  <c r="J14"/>
  <c r="H14"/>
  <c r="F14"/>
  <c r="R15"/>
  <c r="P15"/>
  <c r="N15"/>
  <c r="L15"/>
  <c r="J15"/>
  <c r="H15"/>
  <c r="F15"/>
  <c r="R20" i="1"/>
  <c r="P20"/>
  <c r="N20"/>
  <c r="L20"/>
  <c r="J20"/>
  <c r="H20"/>
  <c r="F20"/>
  <c r="R10"/>
  <c r="P10"/>
  <c r="N10"/>
  <c r="L10"/>
  <c r="J10"/>
  <c r="H10"/>
  <c r="F10"/>
  <c r="R21"/>
  <c r="N21"/>
  <c r="L21"/>
  <c r="J21"/>
  <c r="H21"/>
  <c r="F21"/>
  <c r="R4"/>
  <c r="P4"/>
  <c r="N4"/>
  <c r="L4"/>
  <c r="J4"/>
  <c r="H4"/>
  <c r="F4"/>
  <c r="R16"/>
  <c r="N16"/>
  <c r="L16"/>
  <c r="J16"/>
  <c r="H16"/>
  <c r="F16"/>
  <c r="R11"/>
  <c r="P11"/>
  <c r="N11"/>
  <c r="L11"/>
  <c r="J11"/>
  <c r="H11"/>
  <c r="F11"/>
  <c r="R18"/>
  <c r="N18"/>
  <c r="L18"/>
  <c r="J18"/>
  <c r="H18"/>
  <c r="F18"/>
  <c r="R6"/>
  <c r="P6"/>
  <c r="N6"/>
  <c r="L6"/>
  <c r="J6"/>
  <c r="H6"/>
  <c r="F6"/>
  <c r="R17"/>
  <c r="N17"/>
  <c r="L17"/>
  <c r="J17"/>
  <c r="H17"/>
  <c r="F17"/>
  <c r="R13"/>
  <c r="P13"/>
  <c r="N13"/>
  <c r="L13"/>
  <c r="J13"/>
  <c r="H13"/>
  <c r="F13"/>
  <c r="R7"/>
  <c r="P7"/>
  <c r="N7"/>
  <c r="L7"/>
  <c r="J7"/>
  <c r="H7"/>
  <c r="F7"/>
  <c r="R9"/>
  <c r="P9"/>
  <c r="N9"/>
  <c r="L9"/>
  <c r="J9"/>
  <c r="H9"/>
  <c r="F9"/>
  <c r="R19"/>
  <c r="N19"/>
  <c r="L19"/>
  <c r="J19"/>
  <c r="H19"/>
  <c r="F19"/>
  <c r="R12"/>
  <c r="P12"/>
  <c r="N12"/>
  <c r="L12"/>
  <c r="J12"/>
  <c r="H12"/>
  <c r="F12"/>
  <c r="R15"/>
  <c r="P15"/>
  <c r="N15"/>
  <c r="L15"/>
  <c r="J15"/>
  <c r="H15"/>
  <c r="F15"/>
  <c r="R8"/>
  <c r="P8"/>
  <c r="N8"/>
  <c r="L8"/>
  <c r="J8"/>
  <c r="H8"/>
  <c r="F8"/>
  <c r="R5"/>
  <c r="P5"/>
  <c r="N5"/>
  <c r="L5"/>
  <c r="J5"/>
  <c r="H5"/>
  <c r="F5"/>
  <c r="R14"/>
  <c r="P14"/>
  <c r="N14"/>
  <c r="L14"/>
  <c r="J14"/>
  <c r="H14"/>
  <c r="F14"/>
  <c r="R7" i="2"/>
  <c r="P7"/>
  <c r="N7"/>
  <c r="L7"/>
  <c r="J7"/>
  <c r="H7"/>
  <c r="F7"/>
  <c r="R12"/>
  <c r="P12"/>
  <c r="N12"/>
  <c r="L12"/>
  <c r="J12"/>
  <c r="H12"/>
  <c r="F12"/>
  <c r="R19"/>
  <c r="P19"/>
  <c r="N19"/>
  <c r="L19"/>
  <c r="J19"/>
  <c r="H19"/>
  <c r="F19"/>
  <c r="R9"/>
  <c r="P9"/>
  <c r="N9"/>
  <c r="L9"/>
  <c r="J9"/>
  <c r="H9"/>
  <c r="F9"/>
  <c r="R8"/>
  <c r="P8"/>
  <c r="N8"/>
  <c r="L8"/>
  <c r="J8"/>
  <c r="H8"/>
  <c r="F8"/>
  <c r="R11"/>
  <c r="P11"/>
  <c r="N11"/>
  <c r="L11"/>
  <c r="J11"/>
  <c r="H11"/>
  <c r="F11"/>
  <c r="R13"/>
  <c r="P13"/>
  <c r="N13"/>
  <c r="L13"/>
  <c r="J13"/>
  <c r="H13"/>
  <c r="F13"/>
  <c r="R17"/>
  <c r="N17"/>
  <c r="L17"/>
  <c r="J17"/>
  <c r="H17"/>
  <c r="F17"/>
  <c r="R4"/>
  <c r="P4"/>
  <c r="J4"/>
  <c r="H4"/>
  <c r="R16"/>
  <c r="P16"/>
  <c r="N16"/>
  <c r="L16"/>
  <c r="J16"/>
  <c r="H16"/>
  <c r="F16"/>
  <c r="R15"/>
  <c r="P15"/>
  <c r="N15"/>
  <c r="L15"/>
  <c r="J15"/>
  <c r="H15"/>
  <c r="F15"/>
  <c r="R18"/>
  <c r="N18"/>
  <c r="L18"/>
  <c r="J18"/>
  <c r="H18"/>
  <c r="F18"/>
  <c r="R20"/>
  <c r="P20"/>
  <c r="N20"/>
  <c r="L20"/>
  <c r="J20"/>
  <c r="H20"/>
  <c r="F20"/>
  <c r="R21"/>
  <c r="N21"/>
  <c r="L21"/>
  <c r="J21"/>
  <c r="H21"/>
  <c r="F21"/>
  <c r="R14"/>
  <c r="P14"/>
  <c r="N14"/>
  <c r="L14"/>
  <c r="J14"/>
  <c r="H14"/>
  <c r="F14"/>
  <c r="R10"/>
  <c r="P10"/>
  <c r="N10"/>
  <c r="L10"/>
  <c r="J10"/>
  <c r="H10"/>
  <c r="F10"/>
  <c r="R5"/>
  <c r="P5"/>
  <c r="L5"/>
  <c r="J5"/>
  <c r="H5"/>
  <c r="F5"/>
  <c r="R6"/>
  <c r="P6"/>
  <c r="N6"/>
  <c r="L6"/>
  <c r="J6"/>
  <c r="H6"/>
  <c r="S14" i="8" l="1"/>
  <c r="Q21" i="9"/>
  <c r="Q14" i="11"/>
  <c r="Q9" i="12"/>
  <c r="S7" i="6"/>
  <c r="S5" i="8"/>
  <c r="Q7" i="9"/>
  <c r="Q9" i="11"/>
  <c r="S21" i="2"/>
  <c r="S13"/>
  <c r="S4" i="3"/>
  <c r="S18" i="4"/>
  <c r="Q7" i="12"/>
  <c r="Q7" i="11"/>
  <c r="Q20" i="9"/>
  <c r="Q13"/>
  <c r="S10" i="8"/>
  <c r="S21"/>
  <c r="S20" i="3"/>
  <c r="S16" i="1"/>
  <c r="S6" i="4"/>
  <c r="S21" i="3"/>
  <c r="S8"/>
  <c r="S8" i="4"/>
  <c r="S20"/>
  <c r="S15" i="2"/>
  <c r="S19"/>
  <c r="S5" i="1"/>
  <c r="S9" i="5"/>
  <c r="S20" i="6"/>
  <c r="S8" i="7"/>
  <c r="S9"/>
  <c r="S5" i="2"/>
  <c r="S20"/>
  <c r="S18"/>
  <c r="S17"/>
  <c r="S9"/>
  <c r="S14" i="1"/>
  <c r="S12"/>
  <c r="S7"/>
  <c r="S13"/>
  <c r="S6"/>
  <c r="S11"/>
  <c r="S21"/>
  <c r="S10"/>
  <c r="S14" i="3"/>
  <c r="S12"/>
  <c r="S13"/>
  <c r="S17"/>
  <c r="S6"/>
  <c r="S11"/>
  <c r="S7"/>
  <c r="S10"/>
  <c r="S5" i="4"/>
  <c r="S9"/>
  <c r="S10"/>
  <c r="S4"/>
  <c r="S21"/>
  <c r="S11"/>
  <c r="S19"/>
  <c r="S17"/>
  <c r="S7" i="5"/>
  <c r="S4"/>
  <c r="S13"/>
  <c r="S15"/>
  <c r="S12"/>
  <c r="S16"/>
  <c r="S14"/>
  <c r="S11"/>
  <c r="S18"/>
  <c r="S15" i="6"/>
  <c r="S8"/>
  <c r="S14"/>
  <c r="S10"/>
  <c r="S6"/>
  <c r="S21"/>
  <c r="S17"/>
  <c r="S16"/>
  <c r="S15" i="7"/>
  <c r="S5"/>
  <c r="S13"/>
  <c r="S4"/>
  <c r="S7"/>
  <c r="S19"/>
  <c r="S6"/>
  <c r="S19" i="8"/>
  <c r="S16"/>
  <c r="S18"/>
  <c r="S11"/>
  <c r="S9"/>
  <c r="S6"/>
  <c r="Q10" i="9"/>
  <c r="Q15"/>
  <c r="Q14"/>
  <c r="Q4"/>
  <c r="Q9"/>
  <c r="Q16"/>
  <c r="Q7" i="10"/>
  <c r="Q15" i="11"/>
  <c r="Q13"/>
  <c r="Q5"/>
  <c r="Q16"/>
  <c r="Q18"/>
  <c r="Q8"/>
  <c r="Q11"/>
  <c r="Q6" i="12"/>
  <c r="Q21"/>
  <c r="Q19"/>
  <c r="Q5"/>
  <c r="Q8"/>
  <c r="Q18"/>
  <c r="Q14"/>
  <c r="Q16"/>
  <c r="S13" i="6"/>
  <c r="S14" i="7"/>
  <c r="S6" i="2"/>
  <c r="S7"/>
  <c r="S15" i="1"/>
  <c r="S9"/>
  <c r="S17"/>
  <c r="S15" i="3"/>
  <c r="S19"/>
  <c r="S9"/>
  <c r="S16"/>
  <c r="S18"/>
  <c r="S15" i="4"/>
  <c r="S7"/>
  <c r="S5" i="5"/>
  <c r="S19"/>
  <c r="S18" i="6"/>
  <c r="S12"/>
  <c r="S16" i="7"/>
  <c r="S18"/>
  <c r="S11"/>
  <c r="S20" i="8"/>
  <c r="S12"/>
  <c r="S15"/>
  <c r="S17"/>
  <c r="S4"/>
  <c r="Q12" i="9"/>
  <c r="Q18"/>
  <c r="Q11"/>
  <c r="Q8"/>
  <c r="Q19"/>
  <c r="Q21" i="11"/>
  <c r="Q6"/>
  <c r="Q10"/>
  <c r="Q17"/>
  <c r="Q19"/>
  <c r="Q20"/>
  <c r="Q15" i="12"/>
  <c r="Q12"/>
  <c r="Q11"/>
  <c r="S6" i="5"/>
  <c r="S17"/>
  <c r="S4" i="6"/>
  <c r="S9"/>
  <c r="S13" i="8"/>
  <c r="Q17" i="9"/>
  <c r="S14" i="2"/>
  <c r="S8"/>
  <c r="S10"/>
  <c r="S16"/>
  <c r="S4"/>
  <c r="S11"/>
  <c r="S12"/>
  <c r="S8" i="1"/>
  <c r="S19"/>
  <c r="S18"/>
  <c r="S4"/>
  <c r="S20"/>
  <c r="S5" i="3"/>
  <c r="S14" i="4"/>
  <c r="S13"/>
  <c r="S12"/>
  <c r="S16"/>
  <c r="S10" i="5"/>
  <c r="S21"/>
  <c r="S8"/>
  <c r="S20"/>
  <c r="S5" i="6"/>
  <c r="S19"/>
  <c r="S11"/>
  <c r="S12" i="7"/>
  <c r="S17"/>
  <c r="S20"/>
  <c r="S10"/>
  <c r="S8" i="8"/>
  <c r="S7"/>
  <c r="Q5" i="9"/>
  <c r="Q6"/>
  <c r="Q12" i="11"/>
  <c r="Q4"/>
  <c r="Q20" i="12"/>
  <c r="Q4"/>
  <c r="Q13"/>
  <c r="Q17"/>
  <c r="Q10"/>
  <c r="Q8" i="10"/>
  <c r="Q19"/>
  <c r="Q18"/>
  <c r="Q13"/>
  <c r="Q15"/>
  <c r="Q16"/>
  <c r="Q12"/>
  <c r="Q9"/>
  <c r="Q17"/>
  <c r="Q10"/>
  <c r="Q6"/>
  <c r="Q20"/>
  <c r="Q14"/>
  <c r="Q11"/>
  <c r="Q4"/>
  <c r="Q5"/>
</calcChain>
</file>

<file path=xl/sharedStrings.xml><?xml version="1.0" encoding="utf-8"?>
<sst xmlns="http://schemas.openxmlformats.org/spreadsheetml/2006/main" count="1225" uniqueCount="693">
  <si>
    <t>№</t>
  </si>
  <si>
    <t>Ф.И.О</t>
  </si>
  <si>
    <t>Ступень</t>
  </si>
  <si>
    <t>Район</t>
  </si>
  <si>
    <t>Подтягивание-высокая перекладина</t>
  </si>
  <si>
    <t>Наклон на скамье</t>
  </si>
  <si>
    <t>Прыжок в длину с места</t>
  </si>
  <si>
    <t>Поднимание туловища из положения лежа</t>
  </si>
  <si>
    <t>Плавание 50 м</t>
  </si>
  <si>
    <t>Бег на лыжах 2 км</t>
  </si>
  <si>
    <t>Стрельба-пневматика</t>
  </si>
  <si>
    <t>Сумма очков</t>
  </si>
  <si>
    <t>Результат</t>
  </si>
  <si>
    <t>очки</t>
  </si>
  <si>
    <t>Варов Фёдор Евгеньевич</t>
  </si>
  <si>
    <t>Пушкинский</t>
  </si>
  <si>
    <t>00:31.33</t>
  </si>
  <si>
    <t>13:48.0</t>
  </si>
  <si>
    <t>Горячевский Роман Максимович</t>
  </si>
  <si>
    <t>Кировский</t>
  </si>
  <si>
    <t>00:40.14</t>
  </si>
  <si>
    <t>07:49.0</t>
  </si>
  <si>
    <t>Гостевских Антон Сергеевич</t>
  </si>
  <si>
    <t>Петроград</t>
  </si>
  <si>
    <t>00:31.96</t>
  </si>
  <si>
    <t>11:46.0</t>
  </si>
  <si>
    <t>Домрачев Никита Дмитриевич</t>
  </si>
  <si>
    <t>Курортный</t>
  </si>
  <si>
    <t>00:49.81</t>
  </si>
  <si>
    <t>07:06.0</t>
  </si>
  <si>
    <t>Евзрезов Тимофей Владимирович</t>
  </si>
  <si>
    <t>Красногвард</t>
  </si>
  <si>
    <t>00:55.65</t>
  </si>
  <si>
    <t>08:53.0</t>
  </si>
  <si>
    <t>Зайцев Кирилл Александрович</t>
  </si>
  <si>
    <t>Колпино</t>
  </si>
  <si>
    <t>00:59.75</t>
  </si>
  <si>
    <t>15:41.0</t>
  </si>
  <si>
    <t>Клешня Георгий Артемович</t>
  </si>
  <si>
    <t>Фрунзенский</t>
  </si>
  <si>
    <t>00:30.21</t>
  </si>
  <si>
    <t>09:10.0</t>
  </si>
  <si>
    <t>Корнилович Александр Сергеевич</t>
  </si>
  <si>
    <t>Выборгский</t>
  </si>
  <si>
    <t>00:34.53</t>
  </si>
  <si>
    <t>07:43.0</t>
  </si>
  <si>
    <t>Лебедев Андрей Андреевич</t>
  </si>
  <si>
    <t>Василеостровский</t>
  </si>
  <si>
    <t>00:35.15</t>
  </si>
  <si>
    <t>13:36.0</t>
  </si>
  <si>
    <t>Лебедев Максим Евгеньевич</t>
  </si>
  <si>
    <t>Центральный</t>
  </si>
  <si>
    <t>00:39.03</t>
  </si>
  <si>
    <t>18:50.00</t>
  </si>
  <si>
    <t>Маслов Максим Дмитриевич</t>
  </si>
  <si>
    <t>Красносельский</t>
  </si>
  <si>
    <t>00:37.83</t>
  </si>
  <si>
    <t>09:00.0</t>
  </si>
  <si>
    <t>Моханьков Даниил Сергеевич</t>
  </si>
  <si>
    <t>Адмиралтейский</t>
  </si>
  <si>
    <t>00:54.04</t>
  </si>
  <si>
    <t>17:07.0</t>
  </si>
  <si>
    <t>Нечаев Даниил Дмитриевич</t>
  </si>
  <si>
    <t>Калининнский</t>
  </si>
  <si>
    <t>00:33.15</t>
  </si>
  <si>
    <t>13:33.0</t>
  </si>
  <si>
    <t>Полищук Максим Сергеевич</t>
  </si>
  <si>
    <t>00:32.33</t>
  </si>
  <si>
    <t>20:48.0</t>
  </si>
  <si>
    <t>Смагин Николай Алексеевич</t>
  </si>
  <si>
    <t>Петродворцовый</t>
  </si>
  <si>
    <t>00:28.26</t>
  </si>
  <si>
    <t>07:05.0</t>
  </si>
  <si>
    <t>Спиридонов Михаил Романович</t>
  </si>
  <si>
    <t>Московский</t>
  </si>
  <si>
    <t>01:29.76</t>
  </si>
  <si>
    <t>34:29.0</t>
  </si>
  <si>
    <t>Тихонов Павел Андреевич</t>
  </si>
  <si>
    <t>Приморский</t>
  </si>
  <si>
    <t>00:35.16</t>
  </si>
  <si>
    <t>07:36.0</t>
  </si>
  <si>
    <t>Якимов Даниил Алексеевич</t>
  </si>
  <si>
    <t>Невский</t>
  </si>
  <si>
    <t>00:45.48</t>
  </si>
  <si>
    <t>15:00.0</t>
  </si>
  <si>
    <t>Дата рождения</t>
  </si>
  <si>
    <t>район</t>
  </si>
  <si>
    <t>Сгибание и разгибание рук</t>
  </si>
  <si>
    <t>Белая Дарья Аркадьевна</t>
  </si>
  <si>
    <t>Калининский</t>
  </si>
  <si>
    <t>00:37.82</t>
  </si>
  <si>
    <t>10:09.0</t>
  </si>
  <si>
    <t>Беляева Полина Владимировна</t>
  </si>
  <si>
    <t>00:28.62</t>
  </si>
  <si>
    <t>09:15.0</t>
  </si>
  <si>
    <t>Бугонова Екатерина Александровна</t>
  </si>
  <si>
    <t>00:35.43</t>
  </si>
  <si>
    <t>13:45.0</t>
  </si>
  <si>
    <t>Грязова Анастасия Романовна</t>
  </si>
  <si>
    <t>00:51.12</t>
  </si>
  <si>
    <t>13:46.0</t>
  </si>
  <si>
    <t>Давыдова Мария Сергеевна</t>
  </si>
  <si>
    <t>00:41.08</t>
  </si>
  <si>
    <t>28:30.0</t>
  </si>
  <si>
    <t>Евлаш Дарья Александровна</t>
  </si>
  <si>
    <t>01:08.77</t>
  </si>
  <si>
    <t>07:45.0</t>
  </si>
  <si>
    <t>Карманова Ксения Олеговна</t>
  </si>
  <si>
    <t>Петроградский</t>
  </si>
  <si>
    <t>00:39.66</t>
  </si>
  <si>
    <t>17:21.0</t>
  </si>
  <si>
    <t>Колесникова Александра Валерьевна</t>
  </si>
  <si>
    <t>00:36.12</t>
  </si>
  <si>
    <t>15:22.0</t>
  </si>
  <si>
    <t>Кунчарова Валерия Дмитриевна</t>
  </si>
  <si>
    <t>Колпинский</t>
  </si>
  <si>
    <t>00:54.12</t>
  </si>
  <si>
    <t>10:43.0</t>
  </si>
  <si>
    <t>Ланьшина Марьяна Дмитриевна</t>
  </si>
  <si>
    <t>00:29.95</t>
  </si>
  <si>
    <t>11:44.0</t>
  </si>
  <si>
    <t>Мальченко Дарья Максимовна</t>
  </si>
  <si>
    <t>00:34.57</t>
  </si>
  <si>
    <t>20:55.0</t>
  </si>
  <si>
    <t>Мешкова Ксения Сергеевна</t>
  </si>
  <si>
    <t>00:41.32</t>
  </si>
  <si>
    <t>12:19.0</t>
  </si>
  <si>
    <t>Михайлова Анастасия Алексеевна</t>
  </si>
  <si>
    <t>00:31.19</t>
  </si>
  <si>
    <t>13:50.0</t>
  </si>
  <si>
    <t>Порцевская Диана Денисовна</t>
  </si>
  <si>
    <t>Красногвардейский</t>
  </si>
  <si>
    <t>00:49.70</t>
  </si>
  <si>
    <t>08:28.0</t>
  </si>
  <si>
    <t>Романович Евгения Дмитриевна</t>
  </si>
  <si>
    <t>00:39.22</t>
  </si>
  <si>
    <t>12:46.0</t>
  </si>
  <si>
    <t>Рябкова Ярослава Витальевна</t>
  </si>
  <si>
    <t>00:36.21</t>
  </si>
  <si>
    <t>14:16.0</t>
  </si>
  <si>
    <t>Трофимова Дарина Михайловна</t>
  </si>
  <si>
    <t>00:49.42</t>
  </si>
  <si>
    <t>07:52.0</t>
  </si>
  <si>
    <t>Ялда Дарья Константинова</t>
  </si>
  <si>
    <t>00:38.90</t>
  </si>
  <si>
    <t>07:02.0</t>
  </si>
  <si>
    <t>Бег на лыжах 3 км</t>
  </si>
  <si>
    <t>Андреев Николай Сергеевич</t>
  </si>
  <si>
    <t>00:29.59</t>
  </si>
  <si>
    <t>14:50.0</t>
  </si>
  <si>
    <t>Антонов Артём Иванович</t>
  </si>
  <si>
    <t>00:27.35</t>
  </si>
  <si>
    <t>23:46.0</t>
  </si>
  <si>
    <t>Глют Артём Альбертович</t>
  </si>
  <si>
    <t>00:36.85</t>
  </si>
  <si>
    <t>31:31.0</t>
  </si>
  <si>
    <t>Делинский Егор Александрович</t>
  </si>
  <si>
    <t>00:30.90</t>
  </si>
  <si>
    <t>17:53.0</t>
  </si>
  <si>
    <t>Занин Егор Валерьевич</t>
  </si>
  <si>
    <t>00:36.11</t>
  </si>
  <si>
    <t>09:17.0</t>
  </si>
  <si>
    <t>Игнатьев Артем Романович</t>
  </si>
  <si>
    <t>00:26.79</t>
  </si>
  <si>
    <t>17:15.0</t>
  </si>
  <si>
    <t>Кабурдо Павел Николаевич</t>
  </si>
  <si>
    <t>00:38.44</t>
  </si>
  <si>
    <t>14:41.0</t>
  </si>
  <si>
    <t>Ким Богдан Илларионович</t>
  </si>
  <si>
    <t>00:45.84</t>
  </si>
  <si>
    <t>33:53.0</t>
  </si>
  <si>
    <t>Коровин Даниил Сергеевич</t>
  </si>
  <si>
    <t>00:46.55</t>
  </si>
  <si>
    <t>10:26.0</t>
  </si>
  <si>
    <t>Корякин Иван Владимирович</t>
  </si>
  <si>
    <t>00:44.29</t>
  </si>
  <si>
    <t>13:28.0</t>
  </si>
  <si>
    <t>Леонов Алексей Витальевич</t>
  </si>
  <si>
    <t>01:03.45</t>
  </si>
  <si>
    <t>Напольский Егор Ильич</t>
  </si>
  <si>
    <t>00:38.36</t>
  </si>
  <si>
    <t>22:28.0</t>
  </si>
  <si>
    <t>Полупанов Леонид Геннадьевич</t>
  </si>
  <si>
    <t>00:31.06</t>
  </si>
  <si>
    <t>12:35.0</t>
  </si>
  <si>
    <t>Разумов Алексей Павлович</t>
  </si>
  <si>
    <t>00:33.66</t>
  </si>
  <si>
    <t>19:06.0</t>
  </si>
  <si>
    <t>Рудяк Евгений Михайлович</t>
  </si>
  <si>
    <t>00:26.58</t>
  </si>
  <si>
    <t>18:26.0</t>
  </si>
  <si>
    <t>Филимонов Максим Сергеевич</t>
  </si>
  <si>
    <t>00:36.22</t>
  </si>
  <si>
    <t>11:39.0</t>
  </si>
  <si>
    <t>Чуев Максим Игоревич</t>
  </si>
  <si>
    <t>00:35.88</t>
  </si>
  <si>
    <t>14:15.0</t>
  </si>
  <si>
    <t>Шуманский Егор Русланович</t>
  </si>
  <si>
    <t>00:31.34</t>
  </si>
  <si>
    <t>13:56.0</t>
  </si>
  <si>
    <t>Сгибание-разгибание рук в упоре на полу</t>
  </si>
  <si>
    <t>плавание 50 м</t>
  </si>
  <si>
    <t>бег на лыжах 3 км</t>
  </si>
  <si>
    <t>Очки</t>
  </si>
  <si>
    <t> Афанасьева Любовь Алексеевна</t>
  </si>
  <si>
    <t>01:09.03</t>
  </si>
  <si>
    <t>12:17.0</t>
  </si>
  <si>
    <t>Брух Снежана Сергеевна</t>
  </si>
  <si>
    <t>01:10.80</t>
  </si>
  <si>
    <t>10:33.0</t>
  </si>
  <si>
    <t>Варбан Екатерина Дмитриевна</t>
  </si>
  <si>
    <t>00:38.61</t>
  </si>
  <si>
    <t>12:05.0</t>
  </si>
  <si>
    <t>Волгина Анна Константиновна</t>
  </si>
  <si>
    <t>00:45.89</t>
  </si>
  <si>
    <t>11:28.0</t>
  </si>
  <si>
    <t>Гарбузова Мария Александровна</t>
  </si>
  <si>
    <t>00:54.79</t>
  </si>
  <si>
    <t>18:09.0</t>
  </si>
  <si>
    <t>Глазачева Станислава Олеговна</t>
  </si>
  <si>
    <t>00:28.88</t>
  </si>
  <si>
    <t>19:19.4</t>
  </si>
  <si>
    <t>Даниленко Альбина Романовна</t>
  </si>
  <si>
    <t>00:28.50</t>
  </si>
  <si>
    <t>41:28.8</t>
  </si>
  <si>
    <t>Зенкевич Николь Андреевна</t>
  </si>
  <si>
    <t>00:29.27</t>
  </si>
  <si>
    <t>18:13.5</t>
  </si>
  <si>
    <t>Козлова Анастасия Андреевна</t>
  </si>
  <si>
    <t>00:46.23</t>
  </si>
  <si>
    <t>34:34.0</t>
  </si>
  <si>
    <t>Кузнецова Евгения Дмитриевна</t>
  </si>
  <si>
    <t>00:34.14</t>
  </si>
  <si>
    <t>22:04.0</t>
  </si>
  <si>
    <t>Кузнецова Елизавета Олеговна</t>
  </si>
  <si>
    <t>00:31.38</t>
  </si>
  <si>
    <t>27:13.0</t>
  </si>
  <si>
    <t>Лотоцкая Яна Игоревна</t>
  </si>
  <si>
    <t>00:31.09</t>
  </si>
  <si>
    <t>24:47.0</t>
  </si>
  <si>
    <t>Мишина Светлана Кирилловна</t>
  </si>
  <si>
    <t>00:33.26</t>
  </si>
  <si>
    <t>13:41.2</t>
  </si>
  <si>
    <t>Охрименко Анастасия Дмитриевна</t>
  </si>
  <si>
    <t>00:46.69</t>
  </si>
  <si>
    <t>12:55.0</t>
  </si>
  <si>
    <t>Пискунова Ирина Александровна</t>
  </si>
  <si>
    <t>00:29.33</t>
  </si>
  <si>
    <t>22:00.0</t>
  </si>
  <si>
    <t>Реушева Валерия Максимовна</t>
  </si>
  <si>
    <t>00:29.48</t>
  </si>
  <si>
    <t>25:34.0</t>
  </si>
  <si>
    <t>Склярук Екатерина Владимировна</t>
  </si>
  <si>
    <t>00:46.75</t>
  </si>
  <si>
    <t>30:50.0</t>
  </si>
  <si>
    <t>Шагардина Кристина Владимировна</t>
  </si>
  <si>
    <t>00:57.90</t>
  </si>
  <si>
    <t>27:31.0</t>
  </si>
  <si>
    <t>подтягивание-высокая перекладина</t>
  </si>
  <si>
    <t>бег на лыжах 5 км</t>
  </si>
  <si>
    <t>результат</t>
  </si>
  <si>
    <t>Бабаев Кирилл Владимирович</t>
  </si>
  <si>
    <t>00:31.90</t>
  </si>
  <si>
    <t>18:39.0</t>
  </si>
  <si>
    <t>Ванюшкин Семён Дмитриевич</t>
  </si>
  <si>
    <t>00:35.90</t>
  </si>
  <si>
    <t>18:36.0</t>
  </si>
  <si>
    <t>Воронин Сергей Андреевич</t>
  </si>
  <si>
    <t>00:26.03</t>
  </si>
  <si>
    <t>25:31.0</t>
  </si>
  <si>
    <t>Гордиенко евгений валерьевич</t>
  </si>
  <si>
    <t>00:32.78</t>
  </si>
  <si>
    <t>32:11.0</t>
  </si>
  <si>
    <t>Жуков Леонид Витальевич</t>
  </si>
  <si>
    <t>00:34.43</t>
  </si>
  <si>
    <t>45:51.0</t>
  </si>
  <si>
    <t>Канаев Егор Романович</t>
  </si>
  <si>
    <t>00:34.25</t>
  </si>
  <si>
    <t>35:51.0</t>
  </si>
  <si>
    <t>Копыленков Всеволод Николаевич</t>
  </si>
  <si>
    <t>00:27.22</t>
  </si>
  <si>
    <t>22:13.0</t>
  </si>
  <si>
    <t>Крылов Яков Олегович</t>
  </si>
  <si>
    <t>00:44.45</t>
  </si>
  <si>
    <t>23:01.0</t>
  </si>
  <si>
    <t>Курилец Никита Андреевич</t>
  </si>
  <si>
    <t>00:30.19</t>
  </si>
  <si>
    <t>20:29.0</t>
  </si>
  <si>
    <t>Михайлов Илия Андреевич</t>
  </si>
  <si>
    <t>00:42.12</t>
  </si>
  <si>
    <t>17:37.0</t>
  </si>
  <si>
    <t>Пак Александр Викторович</t>
  </si>
  <si>
    <t>00:36.31</t>
  </si>
  <si>
    <t>32:32.0</t>
  </si>
  <si>
    <t>Поваляев Илья Рсланович</t>
  </si>
  <si>
    <t>00:25.84</t>
  </si>
  <si>
    <t>29:28.0</t>
  </si>
  <si>
    <t>Подоров Никита Владимирович</t>
  </si>
  <si>
    <t>00:35.53</t>
  </si>
  <si>
    <t>20:27.0</t>
  </si>
  <si>
    <t>Савицкий Ян Сергеевич</t>
  </si>
  <si>
    <t>00:28.39</t>
  </si>
  <si>
    <t>30:44.0</t>
  </si>
  <si>
    <t>Тулзаков Алексей</t>
  </si>
  <si>
    <t>00:36.15</t>
  </si>
  <si>
    <t>48:52.0</t>
  </si>
  <si>
    <t>Тылик Иван Владимирович</t>
  </si>
  <si>
    <t>00:36.76</t>
  </si>
  <si>
    <t>29:41.0</t>
  </si>
  <si>
    <t>Черток Даниил Сергеевич</t>
  </si>
  <si>
    <t>19:26.0</t>
  </si>
  <si>
    <t>Шатохин Дмитрий Александрович</t>
  </si>
  <si>
    <t>00:29.75</t>
  </si>
  <si>
    <t>31:04.0</t>
  </si>
  <si>
    <t>сгибание-разгибание рук в упоре на полу</t>
  </si>
  <si>
    <t>Борисова Елизавета Алексеевна</t>
  </si>
  <si>
    <t>00:33.19</t>
  </si>
  <si>
    <t>30:40.0</t>
  </si>
  <si>
    <t>Бровко Александра Николаевна</t>
  </si>
  <si>
    <t>00:41.93</t>
  </si>
  <si>
    <t>10:47.0</t>
  </si>
  <si>
    <t>Волынская Ксения Денисовна</t>
  </si>
  <si>
    <t>00:51.09</t>
  </si>
  <si>
    <t>Земскова Алена Алексеевна</t>
  </si>
  <si>
    <t>00:45.76</t>
  </si>
  <si>
    <t>11:12.0</t>
  </si>
  <si>
    <t>Колосова Маргарита Сергеевна</t>
  </si>
  <si>
    <t>00:27.57</t>
  </si>
  <si>
    <t>20:38.0</t>
  </si>
  <si>
    <t>Кречетова Эльвира Викторовна</t>
  </si>
  <si>
    <t>00:45.38</t>
  </si>
  <si>
    <t>Лукьянова Дарья Сергеевна</t>
  </si>
  <si>
    <t>00:50.92</t>
  </si>
  <si>
    <t>30:59.0</t>
  </si>
  <si>
    <t>Милоенко Маргарита Васильевна</t>
  </si>
  <si>
    <t>00:30.34</t>
  </si>
  <si>
    <t>20:30.0</t>
  </si>
  <si>
    <t>Миронова Александра Константиновна</t>
  </si>
  <si>
    <t>11:02.0</t>
  </si>
  <si>
    <t>Мымрина Оксана Алексеевна</t>
  </si>
  <si>
    <t>01:06.14</t>
  </si>
  <si>
    <t>15:09.0</t>
  </si>
  <si>
    <t>Николаева Полина Алексеевна</t>
  </si>
  <si>
    <t>00:46.35</t>
  </si>
  <si>
    <t>28:11.0</t>
  </si>
  <si>
    <t>Оненко Елизавета Игоревна</t>
  </si>
  <si>
    <t>00:26.91</t>
  </si>
  <si>
    <t>18:51.0</t>
  </si>
  <si>
    <t>Патрухина Ксения Ильинична</t>
  </si>
  <si>
    <t>00:28.30</t>
  </si>
  <si>
    <t>19:24.0</t>
  </si>
  <si>
    <t>Рыжкова Алина Павловна</t>
  </si>
  <si>
    <t>00:57.12</t>
  </si>
  <si>
    <t>Супонина Екатерина Павловна</t>
  </si>
  <si>
    <t>00:32.94</t>
  </si>
  <si>
    <t>20:31.0</t>
  </si>
  <si>
    <t>Черемисина Маргарита Евгеньевна</t>
  </si>
  <si>
    <t>00:43.18</t>
  </si>
  <si>
    <t xml:space="preserve">Шайбакова Анастасия </t>
  </si>
  <si>
    <t>00:38.70</t>
  </si>
  <si>
    <t>11:56.0</t>
  </si>
  <si>
    <t>Шаранина Елена Павловна</t>
  </si>
  <si>
    <t>33:24.0</t>
  </si>
  <si>
    <t>Бег на лыжах 5 км</t>
  </si>
  <si>
    <t>Балясников Евгений Витальевич</t>
  </si>
  <si>
    <t>00:37.99</t>
  </si>
  <si>
    <t>19:02.0</t>
  </si>
  <si>
    <t xml:space="preserve">Богданов Андрей Игоревич </t>
  </si>
  <si>
    <t>21:13.0</t>
  </si>
  <si>
    <t>Бортов Сергей Михайлович</t>
  </si>
  <si>
    <t>19:58.0</t>
  </si>
  <si>
    <t>Воробьев Александр Сергеевич</t>
  </si>
  <si>
    <t>00:35.57</t>
  </si>
  <si>
    <t>27:02.0</t>
  </si>
  <si>
    <t>Зайцев Иван Иванович</t>
  </si>
  <si>
    <t>00:35.73</t>
  </si>
  <si>
    <t>16:13.0</t>
  </si>
  <si>
    <t>Игнатов Павел Ильич</t>
  </si>
  <si>
    <t>01:02.51</t>
  </si>
  <si>
    <t>33:46.0</t>
  </si>
  <si>
    <t>Кельдибеков Эльдар Мармтович</t>
  </si>
  <si>
    <t>00:39.44</t>
  </si>
  <si>
    <t>19:07.0</t>
  </si>
  <si>
    <t>Клюев Семен Владимирович</t>
  </si>
  <si>
    <t>00:32.98</t>
  </si>
  <si>
    <t>37:12.90</t>
  </si>
  <si>
    <t>Ница Алексей Александрович</t>
  </si>
  <si>
    <t>00:27.42</t>
  </si>
  <si>
    <t>18:17.0</t>
  </si>
  <si>
    <t>Постников Сергей Валерьевич</t>
  </si>
  <si>
    <t>00:44.35</t>
  </si>
  <si>
    <t>49:52.0</t>
  </si>
  <si>
    <t>Пунич Станислав Владимирович</t>
  </si>
  <si>
    <t>00:27.72</t>
  </si>
  <si>
    <t>17:22.0</t>
  </si>
  <si>
    <t>Самойлов Андрей Алексеевич</t>
  </si>
  <si>
    <t>00:36.84</t>
  </si>
  <si>
    <t>Харченко Дмитрий Владимирович</t>
  </si>
  <si>
    <t>00:40.55</t>
  </si>
  <si>
    <t>32:14.0</t>
  </si>
  <si>
    <t>Шванов Андрей Юрьевич</t>
  </si>
  <si>
    <t>00:27.37</t>
  </si>
  <si>
    <t>21:11.0</t>
  </si>
  <si>
    <t>Антонов Максим Викторович</t>
  </si>
  <si>
    <t>00:36.59</t>
  </si>
  <si>
    <t>23:12.0</t>
  </si>
  <si>
    <t>Кочкин Михаил Васильевич</t>
  </si>
  <si>
    <t>00:39.67</t>
  </si>
  <si>
    <t>15:52.0</t>
  </si>
  <si>
    <t>Маркин Андрей Юрьевич</t>
  </si>
  <si>
    <t>00:29.88</t>
  </si>
  <si>
    <t>16:51.0</t>
  </si>
  <si>
    <t>Васильева Светлана Владимировна</t>
  </si>
  <si>
    <t>Московсковский</t>
  </si>
  <si>
    <t>01:08.44</t>
  </si>
  <si>
    <t>23:08.0</t>
  </si>
  <si>
    <t>Красильникова Алёна Александровна</t>
  </si>
  <si>
    <t>00:41.24</t>
  </si>
  <si>
    <t>21:20.0</t>
  </si>
  <si>
    <t>Кудий Любовь Владиславовна</t>
  </si>
  <si>
    <t>00:38.39</t>
  </si>
  <si>
    <t>24:00.0</t>
  </si>
  <si>
    <t>Набока Александра Владимировна</t>
  </si>
  <si>
    <t>00:50.81</t>
  </si>
  <si>
    <t>14:19.0</t>
  </si>
  <si>
    <t>Пикулина Алла Викторовна</t>
  </si>
  <si>
    <t>00:48.93</t>
  </si>
  <si>
    <t>12:50.0</t>
  </si>
  <si>
    <t>Попова Дарья Николаевна</t>
  </si>
  <si>
    <t>01:02.34</t>
  </si>
  <si>
    <t>13:09.0</t>
  </si>
  <si>
    <t>Синицына Лидия Михайловна</t>
  </si>
  <si>
    <t>00:55.93</t>
  </si>
  <si>
    <t>24:10.0</t>
  </si>
  <si>
    <t>Соколова Наталья Сергеевна</t>
  </si>
  <si>
    <t>00:30.88</t>
  </si>
  <si>
    <t>16:14.0</t>
  </si>
  <si>
    <t>Хиврич Вера Сергеевна</t>
  </si>
  <si>
    <t>00:32.25</t>
  </si>
  <si>
    <t>15:44.0</t>
  </si>
  <si>
    <t>Чубасова Анна Владимировна</t>
  </si>
  <si>
    <t>00:35.60</t>
  </si>
  <si>
    <t>20:11.0</t>
  </si>
  <si>
    <t>Шурова Ирина Сергеевна</t>
  </si>
  <si>
    <t>00:33.42</t>
  </si>
  <si>
    <t>20:13.0</t>
  </si>
  <si>
    <t>Быстрова Оксана Анатольевна</t>
  </si>
  <si>
    <t>01:25.34</t>
  </si>
  <si>
    <t>15:24.0</t>
  </si>
  <si>
    <t>Булыгина Таисия Тагировна</t>
  </si>
  <si>
    <t>01:00.14</t>
  </si>
  <si>
    <t>26:50.0</t>
  </si>
  <si>
    <t>Гончаренко Ксенеия Борисовна</t>
  </si>
  <si>
    <t>Курорт</t>
  </si>
  <si>
    <t>01:53.33</t>
  </si>
  <si>
    <t>33:15.0</t>
  </si>
  <si>
    <t>Мефодьева Надежда Михайловна</t>
  </si>
  <si>
    <t>00:51.61</t>
  </si>
  <si>
    <t>14:10.0</t>
  </si>
  <si>
    <t>Самохина Валентина Алексеевна</t>
  </si>
  <si>
    <t>Петродворец</t>
  </si>
  <si>
    <t>00:51.56</t>
  </si>
  <si>
    <t>19:43.0</t>
  </si>
  <si>
    <t>Щепелина Ольга Алексеевна</t>
  </si>
  <si>
    <t>Пушк</t>
  </si>
  <si>
    <t>00:53.09</t>
  </si>
  <si>
    <t>14:31.0</t>
  </si>
  <si>
    <t>Семенова Екатерина Владимировна</t>
  </si>
  <si>
    <t>Приморск</t>
  </si>
  <si>
    <t>00:37.97</t>
  </si>
  <si>
    <t>15:50.0</t>
  </si>
  <si>
    <t>Ананьчев Алексей Викторович</t>
  </si>
  <si>
    <t>00:37.91</t>
  </si>
  <si>
    <t>30:08.0</t>
  </si>
  <si>
    <t>Жданов Алексей Борисович</t>
  </si>
  <si>
    <t>36:09.0</t>
  </si>
  <si>
    <t>Могазенков Николай  Владимирович</t>
  </si>
  <si>
    <t>00:47.46</t>
  </si>
  <si>
    <t>22:56.0</t>
  </si>
  <si>
    <t>Николаев Андрей Анатольевич</t>
  </si>
  <si>
    <t>00:47.89</t>
  </si>
  <si>
    <t>32:02.0</t>
  </si>
  <si>
    <t>Осин Михаил Николаевич</t>
  </si>
  <si>
    <t>01:00.67</t>
  </si>
  <si>
    <t>Петров Андрей Борисович</t>
  </si>
  <si>
    <t>00:35.31</t>
  </si>
  <si>
    <t>Седых Дмитрий Валерьевич</t>
  </si>
  <si>
    <t>00:42.84</t>
  </si>
  <si>
    <t>26:41.0</t>
  </si>
  <si>
    <t>Слепов Дмитрий Александрович</t>
  </si>
  <si>
    <t>Московски</t>
  </si>
  <si>
    <t>00:38.71</t>
  </si>
  <si>
    <t>17:36.0</t>
  </si>
  <si>
    <t>Соколов Сергей Анатольевич</t>
  </si>
  <si>
    <t>20:19.0</t>
  </si>
  <si>
    <t>Стрельцов Валерий Викторович</t>
  </si>
  <si>
    <t>00:37.62</t>
  </si>
  <si>
    <t>17:48.0</t>
  </si>
  <si>
    <t xml:space="preserve">Шаров Роман Сергеевич </t>
  </si>
  <si>
    <t>00:42.44</t>
  </si>
  <si>
    <t>28:03.0</t>
  </si>
  <si>
    <t>Абызов Василий Валерьевич</t>
  </si>
  <si>
    <t>00:37.59</t>
  </si>
  <si>
    <t>27:23.0</t>
  </si>
  <si>
    <t>Лихачев Игорь Викторович</t>
  </si>
  <si>
    <t>00:52.18</t>
  </si>
  <si>
    <t>32:48.0</t>
  </si>
  <si>
    <t>Морозов Александр Владимирович</t>
  </si>
  <si>
    <t>00:37.45</t>
  </si>
  <si>
    <t>25:27.0</t>
  </si>
  <si>
    <t>Никуленков Денис Анатольтевич</t>
  </si>
  <si>
    <t>00:41.29</t>
  </si>
  <si>
    <t>50:06.0</t>
  </si>
  <si>
    <t>Орлов Максим Борисович</t>
  </si>
  <si>
    <t>00:33.88</t>
  </si>
  <si>
    <t>17:35.0</t>
  </si>
  <si>
    <t>Соловьёв Владимир Александрович</t>
  </si>
  <si>
    <t>00:40.26</t>
  </si>
  <si>
    <t>20:16.0</t>
  </si>
  <si>
    <t>Тучин Андрей Леонидович</t>
  </si>
  <si>
    <t>00:41.10</t>
  </si>
  <si>
    <t>30:22.0</t>
  </si>
  <si>
    <t>бег на лыжах 2 км</t>
  </si>
  <si>
    <t>Афанасьева Наталья Александровна</t>
  </si>
  <si>
    <t>00:41.36</t>
  </si>
  <si>
    <t>06:52.0</t>
  </si>
  <si>
    <t>Варакина Елена Сергеевна</t>
  </si>
  <si>
    <t>00:33.12</t>
  </si>
  <si>
    <t>10:24.0</t>
  </si>
  <si>
    <t>Власова Лариса Николаевна</t>
  </si>
  <si>
    <t>00:42.31</t>
  </si>
  <si>
    <t>Герасимова Елена Ивановна</t>
  </si>
  <si>
    <t>00:52.88</t>
  </si>
  <si>
    <t>14:25.0</t>
  </si>
  <si>
    <t>Захарова Марина Владимировна</t>
  </si>
  <si>
    <t>00:35.68</t>
  </si>
  <si>
    <t>12:39.0</t>
  </si>
  <si>
    <t>Казакова Ирина Анатольевна</t>
  </si>
  <si>
    <t>00:40.87</t>
  </si>
  <si>
    <t>10:08.0</t>
  </si>
  <si>
    <t>Полонецкая Ксения Павловна</t>
  </si>
  <si>
    <t>00:46.85</t>
  </si>
  <si>
    <t>07:03.0</t>
  </si>
  <si>
    <t>Псхациева Елена Сергеевна</t>
  </si>
  <si>
    <t>00:32.97</t>
  </si>
  <si>
    <t>09:24.0</t>
  </si>
  <si>
    <t>Рыжова Наталья Владимировна</t>
  </si>
  <si>
    <t>01:10.93</t>
  </si>
  <si>
    <t>Абрамова Елена Юрьевна</t>
  </si>
  <si>
    <t>00:59.03</t>
  </si>
  <si>
    <t>09:19.0</t>
  </si>
  <si>
    <t>Веселова Оксана Викторовна</t>
  </si>
  <si>
    <t>00:57.14</t>
  </si>
  <si>
    <t>11:00.0</t>
  </si>
  <si>
    <t>Глебова Мария Сергеевна</t>
  </si>
  <si>
    <t>01:40.04</t>
  </si>
  <si>
    <t>10:58.0</t>
  </si>
  <si>
    <t>Голованова Вера Валентиновна</t>
  </si>
  <si>
    <t>01:18.14</t>
  </si>
  <si>
    <t>09:20.0</t>
  </si>
  <si>
    <t>Кузнецова Нина Михайловна</t>
  </si>
  <si>
    <t>00:49.23</t>
  </si>
  <si>
    <t>07:21.0</t>
  </si>
  <si>
    <t>Петрова Лариса Николаевна</t>
  </si>
  <si>
    <t>00:54.76</t>
  </si>
  <si>
    <t>08:08.0</t>
  </si>
  <si>
    <t>Цветкова Ирина Валерьевна</t>
  </si>
  <si>
    <t>00:55.50</t>
  </si>
  <si>
    <t>07:19.0</t>
  </si>
  <si>
    <t>Шершнёва Ирина Николаевна</t>
  </si>
  <si>
    <t>01:02.96</t>
  </si>
  <si>
    <t>Белый Аркадий Геральдович</t>
  </si>
  <si>
    <t>00:37.84</t>
  </si>
  <si>
    <t>30:49.0</t>
  </si>
  <si>
    <t>Вахеркин Константин Викторович</t>
  </si>
  <si>
    <t>00:50.79</t>
  </si>
  <si>
    <t>Гауза Игорь Иванович</t>
  </si>
  <si>
    <t>00:46.45</t>
  </si>
  <si>
    <t>18:22.0</t>
  </si>
  <si>
    <t>Латышев Андрей Юрьевич</t>
  </si>
  <si>
    <t>00:32.80</t>
  </si>
  <si>
    <t>19:01.0</t>
  </si>
  <si>
    <t>Ломан Александр Георгиевич</t>
  </si>
  <si>
    <t>20:41.0</t>
  </si>
  <si>
    <t>Ростовский Виталий Николаевич</t>
  </si>
  <si>
    <t>00:42.45</t>
  </si>
  <si>
    <t>30:28.0</t>
  </si>
  <si>
    <t>Тапиоваара Андрей Николаевич</t>
  </si>
  <si>
    <t>00:32.70</t>
  </si>
  <si>
    <t>42:39.0</t>
  </si>
  <si>
    <t>Фарбман Аркадий Михайлович</t>
  </si>
  <si>
    <t>00:47.81</t>
  </si>
  <si>
    <t>31:22.0</t>
  </si>
  <si>
    <t>Чупахин Вячеслав Александрович</t>
  </si>
  <si>
    <t>00:55.48</t>
  </si>
  <si>
    <t>32:40.0</t>
  </si>
  <si>
    <t>Владимиров Андрей Федорович</t>
  </si>
  <si>
    <t>00:39.06</t>
  </si>
  <si>
    <t>27:19.0</t>
  </si>
  <si>
    <t>Иванцов Николай Петрович</t>
  </si>
  <si>
    <t>00:41.02</t>
  </si>
  <si>
    <t>24:31.0</t>
  </si>
  <si>
    <t>Копнин Валерий Валерьевич</t>
  </si>
  <si>
    <t>00:48.95</t>
  </si>
  <si>
    <t>27:04.0</t>
  </si>
  <si>
    <t>Корягин Юрий Николаевич</t>
  </si>
  <si>
    <t>00:50.25</t>
  </si>
  <si>
    <t>26:14.0</t>
  </si>
  <si>
    <t>Куклин Владимир Александрович</t>
  </si>
  <si>
    <t>00:44.18</t>
  </si>
  <si>
    <t>34:53.0</t>
  </si>
  <si>
    <t>Никитин Алексей Анатольевич</t>
  </si>
  <si>
    <t>00:40.94</t>
  </si>
  <si>
    <t>Соколов Владимир Иванович</t>
  </si>
  <si>
    <t>00:41.16</t>
  </si>
  <si>
    <t>33:43.0</t>
  </si>
  <si>
    <t>Хаит Олег Викторович</t>
  </si>
  <si>
    <t>00:51.13</t>
  </si>
  <si>
    <t>37:39.0</t>
  </si>
  <si>
    <t>Цветков Дмитрий Викторович</t>
  </si>
  <si>
    <t>00:33.64</t>
  </si>
  <si>
    <t>19:21.0</t>
  </si>
  <si>
    <t>Белая Наталья Арнольдовна</t>
  </si>
  <si>
    <t>00:42.15</t>
  </si>
  <si>
    <t>11:49.0</t>
  </si>
  <si>
    <t>Богдашова Елена Владимировна</t>
  </si>
  <si>
    <t>00:53.79</t>
  </si>
  <si>
    <t>Боева Людмила Алексеевна</t>
  </si>
  <si>
    <t>01:51.01</t>
  </si>
  <si>
    <t>Вересова Ольга Евгеньевна</t>
  </si>
  <si>
    <t>01:04.70</t>
  </si>
  <si>
    <t>12:49.0</t>
  </si>
  <si>
    <t>Гуляева Марина Юрьевна</t>
  </si>
  <si>
    <t>00:51.32</t>
  </si>
  <si>
    <t>11:47.0</t>
  </si>
  <si>
    <t>Истомина Людмила Федоровна</t>
  </si>
  <si>
    <t>01:00.54</t>
  </si>
  <si>
    <t>07:33.0</t>
  </si>
  <si>
    <t>Истомина Марина Николаевна</t>
  </si>
  <si>
    <t>00:52.22</t>
  </si>
  <si>
    <t>10:32.0</t>
  </si>
  <si>
    <t>Кулагина Светлана Рудольфовна</t>
  </si>
  <si>
    <t>00:54.78</t>
  </si>
  <si>
    <t>09:25.0</t>
  </si>
  <si>
    <t>Макарова Ирина Анатольевна</t>
  </si>
  <si>
    <t>00:34.08</t>
  </si>
  <si>
    <t>12:56.0</t>
  </si>
  <si>
    <t xml:space="preserve">Андреева Надежда Алексеевна </t>
  </si>
  <si>
    <t>00:55.13</t>
  </si>
  <si>
    <t>14:20.0</t>
  </si>
  <si>
    <t>Брукмюллер Наталья Евгеньевна</t>
  </si>
  <si>
    <t>00:52.46</t>
  </si>
  <si>
    <t>16:28.0</t>
  </si>
  <si>
    <t>Жукова Александра Александровна</t>
  </si>
  <si>
    <t>00:49.39</t>
  </si>
  <si>
    <t>10:42.0</t>
  </si>
  <si>
    <t>Кузнецова Амина Муратовна</t>
  </si>
  <si>
    <t>02:01.52</t>
  </si>
  <si>
    <t>15:12.0</t>
  </si>
  <si>
    <t>Некрасова Валентина Анатольевна</t>
  </si>
  <si>
    <t>01:03.15</t>
  </si>
  <si>
    <t>09:46.0</t>
  </si>
  <si>
    <t>Телегина Светлана Михайловна</t>
  </si>
  <si>
    <t>01:20.32</t>
  </si>
  <si>
    <t>14:40.0</t>
  </si>
  <si>
    <t>Тылик Зоя Николаевна</t>
  </si>
  <si>
    <t>01:06.78</t>
  </si>
  <si>
    <t>Чернышева Александра Николаевна</t>
  </si>
  <si>
    <t>00:53.50</t>
  </si>
  <si>
    <t>14:59.0</t>
  </si>
  <si>
    <t>Эварестова Ольга Александровна</t>
  </si>
  <si>
    <t>00:59.01</t>
  </si>
  <si>
    <t>16:15.0</t>
  </si>
  <si>
    <t>Сумма очков участников команды</t>
  </si>
  <si>
    <t>Место</t>
  </si>
  <si>
    <t>3 м</t>
  </si>
  <si>
    <t>3 ж</t>
  </si>
  <si>
    <t>4 м</t>
  </si>
  <si>
    <t>4 ж</t>
  </si>
  <si>
    <t>5 м</t>
  </si>
  <si>
    <t>5 ж</t>
  </si>
  <si>
    <t xml:space="preserve"> 7 м</t>
  </si>
  <si>
    <t>7 ж</t>
  </si>
  <si>
    <t>8 м</t>
  </si>
  <si>
    <t>8 ж</t>
  </si>
  <si>
    <t>9 м</t>
  </si>
  <si>
    <t>9 ж</t>
  </si>
  <si>
    <t>Главный судья</t>
  </si>
  <si>
    <t>Главный секретарь</t>
  </si>
  <si>
    <t>I</t>
  </si>
  <si>
    <t>II</t>
  </si>
  <si>
    <t>III</t>
  </si>
  <si>
    <t>Кронштадтский</t>
  </si>
</sst>
</file>

<file path=xl/styles.xml><?xml version="1.0" encoding="utf-8"?>
<styleSheet xmlns="http://schemas.openxmlformats.org/spreadsheetml/2006/main">
  <numFmts count="3">
    <numFmt numFmtId="164" formatCode="h:mm:ss.0"/>
    <numFmt numFmtId="165" formatCode="mm:ss.0;@"/>
    <numFmt numFmtId="166" formatCode="[$-F400]h:mm:ss\ AM/PM"/>
  </numFmts>
  <fonts count="32">
    <font>
      <sz val="11"/>
      <color theme="1"/>
      <name val="Calibri"/>
      <family val="2"/>
      <scheme val="minor"/>
    </font>
    <font>
      <sz val="11"/>
      <color rgb="FF000000"/>
      <name val="Liberation Sans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rgb="FF000000"/>
      <name val="Liberation Sans"/>
      <charset val="204"/>
    </font>
    <font>
      <b/>
      <sz val="14"/>
      <color rgb="FF000000"/>
      <name val="Abyssinica SIL"/>
      <charset val="204"/>
    </font>
    <font>
      <b/>
      <sz val="9"/>
      <color rgb="FF000000"/>
      <name val="Abyssinica SIL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Liberation Sans"/>
      <charset val="204"/>
    </font>
    <font>
      <sz val="9"/>
      <color rgb="FF000000"/>
      <name val="Liberation Sans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Liberation Sans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Liberation Sans"/>
      <charset val="204"/>
    </font>
    <font>
      <b/>
      <sz val="1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Liberation Sans"/>
      <charset val="204"/>
    </font>
    <font>
      <b/>
      <sz val="10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Liberation Sans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1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2" fillId="3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0" fontId="7" fillId="5" borderId="4" xfId="1" applyNumberFormat="1" applyFont="1" applyFill="1" applyBorder="1" applyAlignment="1">
      <alignment horizontal="center" vertical="center" wrapText="1"/>
    </xf>
    <xf numFmtId="21" fontId="7" fillId="0" borderId="4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3" fillId="0" borderId="0" xfId="1" applyFont="1"/>
    <xf numFmtId="0" fontId="7" fillId="0" borderId="1" xfId="1" applyFont="1" applyBorder="1" applyAlignment="1">
      <alignment horizontal="center" vertical="center" wrapText="1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8" fillId="3" borderId="1" xfId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14" fontId="20" fillId="2" borderId="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1" fillId="0" borderId="0" xfId="1" applyFont="1"/>
    <xf numFmtId="1" fontId="1" fillId="0" borderId="0" xfId="1" applyNumberFormat="1"/>
    <xf numFmtId="0" fontId="1" fillId="0" borderId="0" xfId="1"/>
    <xf numFmtId="0" fontId="1" fillId="0" borderId="0" xfId="1" applyAlignment="1">
      <alignment wrapText="1"/>
    </xf>
    <xf numFmtId="0" fontId="7" fillId="0" borderId="1" xfId="1" applyFont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1" applyFont="1"/>
    <xf numFmtId="0" fontId="6" fillId="2" borderId="4" xfId="1" applyFont="1" applyFill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7" fillId="4" borderId="4" xfId="1" applyNumberFormat="1" applyFont="1" applyFill="1" applyBorder="1" applyAlignment="1">
      <alignment horizontal="center" vertical="center" wrapText="1"/>
    </xf>
    <xf numFmtId="20" fontId="7" fillId="0" borderId="4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20" fontId="7" fillId="4" borderId="4" xfId="1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/>
    </xf>
    <xf numFmtId="0" fontId="18" fillId="4" borderId="4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1" fontId="18" fillId="0" borderId="2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1" fontId="21" fillId="0" borderId="4" xfId="1" applyNumberFormat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" fontId="7" fillId="0" borderId="0" xfId="1" applyNumberFormat="1" applyFont="1"/>
    <xf numFmtId="0" fontId="7" fillId="0" borderId="0" xfId="1" applyFont="1" applyAlignment="1">
      <alignment wrapText="1"/>
    </xf>
    <xf numFmtId="1" fontId="8" fillId="3" borderId="4" xfId="1" applyNumberFormat="1" applyFont="1" applyFill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166" fontId="7" fillId="0" borderId="4" xfId="1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0" borderId="0" xfId="1" applyFont="1"/>
    <xf numFmtId="166" fontId="7" fillId="0" borderId="1" xfId="1" applyNumberFormat="1" applyFont="1" applyBorder="1" applyAlignment="1">
      <alignment horizontal="center" vertical="center"/>
    </xf>
    <xf numFmtId="1" fontId="20" fillId="0" borderId="4" xfId="1" applyNumberFormat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" fillId="0" borderId="0" xfId="1"/>
    <xf numFmtId="0" fontId="26" fillId="0" borderId="0" xfId="1" applyFont="1"/>
    <xf numFmtId="0" fontId="26" fillId="6" borderId="17" xfId="1" applyFont="1" applyFill="1" applyBorder="1"/>
    <xf numFmtId="1" fontId="26" fillId="6" borderId="17" xfId="1" applyNumberFormat="1" applyFont="1" applyFill="1" applyBorder="1"/>
    <xf numFmtId="1" fontId="26" fillId="0" borderId="0" xfId="1" applyNumberFormat="1" applyFont="1"/>
    <xf numFmtId="0" fontId="2" fillId="0" borderId="4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14" fontId="29" fillId="2" borderId="4" xfId="0" applyNumberFormat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/>
    </xf>
    <xf numFmtId="0" fontId="27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/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" fillId="0" borderId="0" xfId="1"/>
    <xf numFmtId="0" fontId="22" fillId="0" borderId="1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7" fillId="0" borderId="0" xfId="1" applyFont="1"/>
    <xf numFmtId="0" fontId="25" fillId="0" borderId="8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/>
    </xf>
    <xf numFmtId="0" fontId="26" fillId="6" borderId="7" xfId="1" applyFont="1" applyFill="1" applyBorder="1" applyAlignment="1">
      <alignment horizontal="center" vertical="center"/>
    </xf>
    <xf numFmtId="0" fontId="26" fillId="6" borderId="18" xfId="1" applyFont="1" applyFill="1" applyBorder="1" applyAlignment="1">
      <alignment horizontal="center" vertical="center"/>
    </xf>
    <xf numFmtId="0" fontId="26" fillId="6" borderId="4" xfId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 wrapText="1"/>
    </xf>
    <xf numFmtId="0" fontId="26" fillId="0" borderId="20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1" fontId="26" fillId="6" borderId="4" xfId="1" applyNumberFormat="1" applyFont="1" applyFill="1" applyBorder="1" applyAlignment="1">
      <alignment horizontal="center" vertical="center"/>
    </xf>
    <xf numFmtId="1" fontId="26" fillId="6" borderId="15" xfId="1" applyNumberFormat="1" applyFont="1" applyFill="1" applyBorder="1" applyAlignment="1">
      <alignment horizontal="center" vertical="center"/>
    </xf>
    <xf numFmtId="0" fontId="26" fillId="6" borderId="15" xfId="1" applyFont="1" applyFill="1" applyBorder="1" applyAlignment="1">
      <alignment horizontal="center" vertical="center"/>
    </xf>
    <xf numFmtId="0" fontId="26" fillId="6" borderId="19" xfId="1" applyFont="1" applyFill="1" applyBorder="1" applyAlignment="1">
      <alignment horizontal="center" vertical="center"/>
    </xf>
    <xf numFmtId="0" fontId="1" fillId="6" borderId="21" xfId="1" applyFill="1" applyBorder="1"/>
  </cellXfs>
  <cellStyles count="2">
    <cellStyle name="Обычный" xfId="0" builtinId="0"/>
    <cellStyle name="Обычный 2" xfId="1"/>
  </cellStyles>
  <dxfs count="2046"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rgb="FF000000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alignment horizontal="center" vertical="center" textRotation="0" indent="0" relativeIndent="255" justifyLastLine="0" shrinkToFit="0" readingOrder="0"/>
      <border outline="0">
        <left style="thin">
          <color rgb="FF000000"/>
        </left>
        <right/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indent="0" relativeIndent="255" justifyLastLine="0" shrinkToFit="0" readingOrder="0"/>
      <border outline="0">
        <left style="hair">
          <color indexed="64"/>
        </left>
        <right/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mm:ss.0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hair">
          <color indexed="64"/>
        </top>
        <bottom style="hair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rgb="FF000000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rgb="FF000000"/>
        </left>
        <right style="hair">
          <color indexed="64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rgb="FF000000"/>
        <name val="Times New Roman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66" formatCode="[$-F400]h:mm:ss\ AM/PM"/>
      <alignment horizontal="center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rgb="FF000000"/>
        <name val="Times New Roman"/>
        <scheme val="none"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numFmt numFmtId="1" formatCode="0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center" textRotation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y/Desktop/&#1053;&#1072;%20&#1089;&#1090;&#1088;&#1077;&#1083;&#1100;&#1073;&#1091;/&#1088;&#1077;&#1079;&#1091;&#1083;&#1100;&#1090;&#1072;&#1090;&#1099;%20&#1043;&#1058;&#1054;%20&#1079;&#1072;&#1083;%20+&#1083;&#1099;&#1078;&#1080;+&#1073;&#1072;&#1089;&#1089;&#1077;&#1081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ступень_муж"/>
      <sheetName val="3_ступень жен"/>
      <sheetName val="4_ступень муж"/>
      <sheetName val="4_ступень_жен"/>
      <sheetName val="5_ступень муж"/>
      <sheetName val="5_ступень_жен"/>
      <sheetName val="7_ступень муж"/>
      <sheetName val="7_ступень_жен"/>
      <sheetName val="7_ ступень муж (2)"/>
      <sheetName val="7_ступень_жен(2)"/>
      <sheetName val="8_ступень муж"/>
      <sheetName val="8_ступень_жен"/>
      <sheetName val="8(2)_ ступень муж "/>
      <sheetName val="8(2)_ступень жен"/>
      <sheetName val="9_ступень муж"/>
      <sheetName val="9_ступень_жен"/>
      <sheetName val="9(2)_ступень муж"/>
      <sheetName val="9(2)_ступень жен"/>
      <sheetName val="ИТОГОВЫЙ_ПРОТОКОЛ"/>
      <sheetName val="Нормативы III ст"/>
      <sheetName val="Нормативы IV ст"/>
      <sheetName val="Нормативы V ст"/>
      <sheetName val="Нормативы VII (1) ст"/>
      <sheetName val="Нормативы VII (2) ст"/>
      <sheetName val="Нормативы VIII (1) ст"/>
      <sheetName val="Нормативы VIII (2) ст"/>
      <sheetName val="Нормативы IX (1) ст"/>
      <sheetName val="Нормативы IX (2) с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A6">
            <v>100</v>
          </cell>
          <cell r="F6">
            <v>38</v>
          </cell>
          <cell r="I6">
            <v>30</v>
          </cell>
          <cell r="L6">
            <v>260</v>
          </cell>
          <cell r="N6">
            <v>80</v>
          </cell>
          <cell r="O6" t="str">
            <v>06:10.00</v>
          </cell>
          <cell r="Q6" t="str">
            <v>00:28.00</v>
          </cell>
          <cell r="S6">
            <v>50</v>
          </cell>
          <cell r="Y6">
            <v>85</v>
          </cell>
          <cell r="Z6">
            <v>35</v>
          </cell>
          <cell r="AC6">
            <v>230</v>
          </cell>
          <cell r="AE6">
            <v>75</v>
          </cell>
          <cell r="AF6" t="str">
            <v>06:40.00</v>
          </cell>
          <cell r="AH6" t="str">
            <v>00:31.00</v>
          </cell>
          <cell r="AJ6">
            <v>50</v>
          </cell>
        </row>
        <row r="7">
          <cell r="A7">
            <v>99</v>
          </cell>
          <cell r="F7">
            <v>0</v>
          </cell>
          <cell r="I7">
            <v>0</v>
          </cell>
          <cell r="L7">
            <v>259</v>
          </cell>
          <cell r="N7">
            <v>0</v>
          </cell>
          <cell r="O7" t="str">
            <v>06:15.00</v>
          </cell>
          <cell r="Q7" t="str">
            <v>00:28.10</v>
          </cell>
          <cell r="S7">
            <v>0</v>
          </cell>
          <cell r="Y7">
            <v>84</v>
          </cell>
          <cell r="Z7">
            <v>0</v>
          </cell>
          <cell r="AC7">
            <v>0</v>
          </cell>
          <cell r="AE7">
            <v>0</v>
          </cell>
          <cell r="AF7" t="str">
            <v>06:44.00</v>
          </cell>
          <cell r="AH7" t="str">
            <v>00:31.10</v>
          </cell>
          <cell r="AJ7">
            <v>0</v>
          </cell>
        </row>
        <row r="8">
          <cell r="A8">
            <v>98</v>
          </cell>
          <cell r="F8">
            <v>0</v>
          </cell>
          <cell r="I8">
            <v>0</v>
          </cell>
          <cell r="L8">
            <v>258</v>
          </cell>
          <cell r="N8">
            <v>0</v>
          </cell>
          <cell r="O8" t="str">
            <v>06:20.00</v>
          </cell>
          <cell r="Q8" t="str">
            <v>00:28.20</v>
          </cell>
          <cell r="S8">
            <v>0</v>
          </cell>
          <cell r="Y8">
            <v>83</v>
          </cell>
          <cell r="Z8">
            <v>0</v>
          </cell>
          <cell r="AC8">
            <v>229</v>
          </cell>
          <cell r="AE8">
            <v>0</v>
          </cell>
          <cell r="AF8" t="str">
            <v>06:48.00</v>
          </cell>
          <cell r="AH8" t="str">
            <v>00:31.20</v>
          </cell>
          <cell r="AJ8">
            <v>0</v>
          </cell>
        </row>
        <row r="9">
          <cell r="A9">
            <v>97</v>
          </cell>
          <cell r="F9">
            <v>0</v>
          </cell>
          <cell r="I9">
            <v>0</v>
          </cell>
          <cell r="L9">
            <v>257</v>
          </cell>
          <cell r="N9">
            <v>0</v>
          </cell>
          <cell r="O9" t="str">
            <v>06:25.00</v>
          </cell>
          <cell r="Q9" t="str">
            <v>00:28.40</v>
          </cell>
          <cell r="S9">
            <v>49</v>
          </cell>
          <cell r="Y9">
            <v>82</v>
          </cell>
          <cell r="Z9">
            <v>0</v>
          </cell>
          <cell r="AC9">
            <v>228</v>
          </cell>
          <cell r="AE9">
            <v>0</v>
          </cell>
          <cell r="AF9" t="str">
            <v>06:52.00</v>
          </cell>
          <cell r="AH9" t="str">
            <v>00:31.40</v>
          </cell>
          <cell r="AJ9">
            <v>49</v>
          </cell>
        </row>
        <row r="10">
          <cell r="A10">
            <v>96</v>
          </cell>
          <cell r="F10">
            <v>37</v>
          </cell>
          <cell r="I10">
            <v>0</v>
          </cell>
          <cell r="L10">
            <v>256</v>
          </cell>
          <cell r="N10">
            <v>79</v>
          </cell>
          <cell r="O10" t="str">
            <v>06:30.00</v>
          </cell>
          <cell r="Q10" t="str">
            <v>00:28.60</v>
          </cell>
          <cell r="S10">
            <v>0</v>
          </cell>
          <cell r="Y10">
            <v>81</v>
          </cell>
          <cell r="Z10">
            <v>0</v>
          </cell>
          <cell r="AC10">
            <v>227</v>
          </cell>
          <cell r="AE10">
            <v>74</v>
          </cell>
          <cell r="AF10" t="str">
            <v>06:57.00</v>
          </cell>
          <cell r="AH10" t="str">
            <v>00:31.70</v>
          </cell>
          <cell r="AJ10">
            <v>0</v>
          </cell>
        </row>
        <row r="11">
          <cell r="A11">
            <v>95</v>
          </cell>
          <cell r="F11">
            <v>0</v>
          </cell>
          <cell r="I11">
            <v>29</v>
          </cell>
          <cell r="L11">
            <v>255</v>
          </cell>
          <cell r="N11">
            <v>0</v>
          </cell>
          <cell r="O11" t="str">
            <v>06:35.00</v>
          </cell>
          <cell r="Q11" t="str">
            <v>00:28.80</v>
          </cell>
          <cell r="S11">
            <v>0</v>
          </cell>
          <cell r="Y11">
            <v>80</v>
          </cell>
          <cell r="Z11">
            <v>34</v>
          </cell>
          <cell r="AC11">
            <v>226</v>
          </cell>
          <cell r="AE11">
            <v>0</v>
          </cell>
          <cell r="AF11" t="str">
            <v>07:02.00</v>
          </cell>
          <cell r="AH11" t="str">
            <v>00:32.00</v>
          </cell>
          <cell r="AJ11">
            <v>0</v>
          </cell>
        </row>
        <row r="12">
          <cell r="A12">
            <v>94</v>
          </cell>
          <cell r="F12">
            <v>0</v>
          </cell>
          <cell r="I12">
            <v>0</v>
          </cell>
          <cell r="L12">
            <v>254</v>
          </cell>
          <cell r="N12">
            <v>0</v>
          </cell>
          <cell r="O12" t="str">
            <v>06:41.00</v>
          </cell>
          <cell r="Q12" t="str">
            <v>00:29.00</v>
          </cell>
          <cell r="S12">
            <v>48</v>
          </cell>
          <cell r="Y12">
            <v>79</v>
          </cell>
          <cell r="Z12">
            <v>0</v>
          </cell>
          <cell r="AC12">
            <v>225</v>
          </cell>
          <cell r="AE12">
            <v>0</v>
          </cell>
          <cell r="AF12" t="str">
            <v>07:08.00</v>
          </cell>
          <cell r="AH12" t="str">
            <v>00:32.40</v>
          </cell>
          <cell r="AJ12">
            <v>48</v>
          </cell>
        </row>
        <row r="13">
          <cell r="A13">
            <v>93</v>
          </cell>
          <cell r="F13">
            <v>0</v>
          </cell>
          <cell r="I13">
            <v>0</v>
          </cell>
          <cell r="L13">
            <v>253</v>
          </cell>
          <cell r="N13">
            <v>0</v>
          </cell>
          <cell r="O13" t="str">
            <v>06:47.00</v>
          </cell>
          <cell r="Q13" t="str">
            <v>00:29.30</v>
          </cell>
          <cell r="S13">
            <v>0</v>
          </cell>
          <cell r="Y13">
            <v>78</v>
          </cell>
          <cell r="Z13">
            <v>0</v>
          </cell>
          <cell r="AC13">
            <v>224</v>
          </cell>
          <cell r="AE13">
            <v>0</v>
          </cell>
          <cell r="AF13" t="str">
            <v>07:15.00</v>
          </cell>
          <cell r="AH13" t="str">
            <v>00:32.80</v>
          </cell>
          <cell r="AJ13">
            <v>0</v>
          </cell>
        </row>
        <row r="14">
          <cell r="A14">
            <v>92</v>
          </cell>
          <cell r="F14">
            <v>36</v>
          </cell>
          <cell r="I14">
            <v>0</v>
          </cell>
          <cell r="L14">
            <v>252</v>
          </cell>
          <cell r="N14">
            <v>78</v>
          </cell>
          <cell r="O14" t="str">
            <v>06:54.00</v>
          </cell>
          <cell r="Q14" t="str">
            <v>00:29.60</v>
          </cell>
          <cell r="S14">
            <v>47</v>
          </cell>
          <cell r="Y14">
            <v>77</v>
          </cell>
          <cell r="Z14">
            <v>0</v>
          </cell>
          <cell r="AC14">
            <v>223</v>
          </cell>
          <cell r="AE14">
            <v>73</v>
          </cell>
          <cell r="AF14" t="str">
            <v>07:22.00</v>
          </cell>
          <cell r="AH14" t="str">
            <v>00:33.20</v>
          </cell>
          <cell r="AJ14">
            <v>47</v>
          </cell>
        </row>
        <row r="15">
          <cell r="A15">
            <v>91</v>
          </cell>
          <cell r="F15">
            <v>0</v>
          </cell>
          <cell r="I15">
            <v>0</v>
          </cell>
          <cell r="L15">
            <v>251</v>
          </cell>
          <cell r="N15">
            <v>0</v>
          </cell>
          <cell r="O15" t="str">
            <v>07:02.00</v>
          </cell>
          <cell r="Q15" t="str">
            <v>00:30.00</v>
          </cell>
          <cell r="S15">
            <v>0</v>
          </cell>
          <cell r="Y15">
            <v>76</v>
          </cell>
          <cell r="Z15">
            <v>0</v>
          </cell>
          <cell r="AC15">
            <v>222</v>
          </cell>
          <cell r="AE15">
            <v>0</v>
          </cell>
          <cell r="AF15" t="str">
            <v>07:30.00</v>
          </cell>
          <cell r="AH15" t="str">
            <v>00:33.60</v>
          </cell>
          <cell r="AJ15">
            <v>0</v>
          </cell>
        </row>
        <row r="16">
          <cell r="A16">
            <v>90</v>
          </cell>
          <cell r="F16">
            <v>0</v>
          </cell>
          <cell r="I16">
            <v>28</v>
          </cell>
          <cell r="L16">
            <v>250</v>
          </cell>
          <cell r="N16">
            <v>0</v>
          </cell>
          <cell r="O16" t="str">
            <v>07:10.00</v>
          </cell>
          <cell r="Q16" t="str">
            <v>00:30.40</v>
          </cell>
          <cell r="S16">
            <v>46</v>
          </cell>
          <cell r="Y16">
            <v>75</v>
          </cell>
          <cell r="Z16">
            <v>33</v>
          </cell>
          <cell r="AC16">
            <v>221</v>
          </cell>
          <cell r="AE16">
            <v>0</v>
          </cell>
          <cell r="AF16" t="str">
            <v>07:38.00</v>
          </cell>
          <cell r="AH16" t="str">
            <v>00:34.00</v>
          </cell>
          <cell r="AJ16">
            <v>46</v>
          </cell>
        </row>
        <row r="17">
          <cell r="A17">
            <v>89</v>
          </cell>
          <cell r="F17">
            <v>35</v>
          </cell>
          <cell r="I17">
            <v>0</v>
          </cell>
          <cell r="L17">
            <v>249</v>
          </cell>
          <cell r="N17">
            <v>77</v>
          </cell>
          <cell r="O17" t="str">
            <v>07:18.00</v>
          </cell>
          <cell r="Q17" t="str">
            <v>00:30.80</v>
          </cell>
          <cell r="S17">
            <v>0</v>
          </cell>
          <cell r="Y17">
            <v>74</v>
          </cell>
          <cell r="Z17">
            <v>0</v>
          </cell>
          <cell r="AC17">
            <v>220</v>
          </cell>
          <cell r="AE17">
            <v>72</v>
          </cell>
          <cell r="AF17" t="str">
            <v>07:47.00</v>
          </cell>
          <cell r="AH17" t="str">
            <v>00:34.50</v>
          </cell>
          <cell r="AJ17">
            <v>0</v>
          </cell>
        </row>
        <row r="18">
          <cell r="A18">
            <v>88</v>
          </cell>
          <cell r="F18">
            <v>0</v>
          </cell>
          <cell r="I18">
            <v>0</v>
          </cell>
          <cell r="L18">
            <v>248</v>
          </cell>
          <cell r="N18">
            <v>0</v>
          </cell>
          <cell r="O18" t="str">
            <v>07:26.00</v>
          </cell>
          <cell r="Q18" t="str">
            <v>00:31.00</v>
          </cell>
          <cell r="S18">
            <v>45</v>
          </cell>
          <cell r="Y18">
            <v>73</v>
          </cell>
          <cell r="Z18">
            <v>0</v>
          </cell>
          <cell r="AC18">
            <v>219</v>
          </cell>
          <cell r="AE18">
            <v>0</v>
          </cell>
          <cell r="AF18" t="str">
            <v>07:56.00</v>
          </cell>
          <cell r="AH18" t="str">
            <v>00:35.00</v>
          </cell>
          <cell r="AJ18">
            <v>45</v>
          </cell>
        </row>
        <row r="19">
          <cell r="A19">
            <v>87</v>
          </cell>
          <cell r="F19">
            <v>0</v>
          </cell>
          <cell r="I19">
            <v>0</v>
          </cell>
          <cell r="L19">
            <v>247</v>
          </cell>
          <cell r="N19">
            <v>0</v>
          </cell>
          <cell r="O19" t="str">
            <v>07:34.00</v>
          </cell>
          <cell r="Q19" t="str">
            <v>00:31.50</v>
          </cell>
          <cell r="S19">
            <v>0</v>
          </cell>
          <cell r="Y19">
            <v>72</v>
          </cell>
          <cell r="Z19">
            <v>0</v>
          </cell>
          <cell r="AC19">
            <v>218</v>
          </cell>
          <cell r="AE19">
            <v>0</v>
          </cell>
          <cell r="AF19" t="str">
            <v>08:05.00</v>
          </cell>
          <cell r="AH19" t="str">
            <v>00:35.50</v>
          </cell>
          <cell r="AJ19">
            <v>0</v>
          </cell>
        </row>
        <row r="20">
          <cell r="A20">
            <v>86</v>
          </cell>
          <cell r="F20">
            <v>0</v>
          </cell>
          <cell r="I20">
            <v>0</v>
          </cell>
          <cell r="L20">
            <v>246</v>
          </cell>
          <cell r="N20">
            <v>0</v>
          </cell>
          <cell r="O20">
            <v>0</v>
          </cell>
          <cell r="Q20">
            <v>0</v>
          </cell>
          <cell r="S20">
            <v>0</v>
          </cell>
          <cell r="Y20">
            <v>71</v>
          </cell>
          <cell r="Z20">
            <v>0</v>
          </cell>
          <cell r="AC20">
            <v>0</v>
          </cell>
          <cell r="AE20">
            <v>0</v>
          </cell>
          <cell r="AF20">
            <v>0</v>
          </cell>
          <cell r="AH20">
            <v>0</v>
          </cell>
          <cell r="AJ20">
            <v>0</v>
          </cell>
        </row>
        <row r="21">
          <cell r="A21">
            <v>86</v>
          </cell>
          <cell r="F21">
            <v>34</v>
          </cell>
          <cell r="I21">
            <v>27</v>
          </cell>
          <cell r="L21">
            <v>245</v>
          </cell>
          <cell r="N21">
            <v>76</v>
          </cell>
          <cell r="O21" t="str">
            <v>07:42.00</v>
          </cell>
          <cell r="Q21" t="str">
            <v>00:32.00</v>
          </cell>
          <cell r="S21">
            <v>44</v>
          </cell>
          <cell r="Y21">
            <v>70</v>
          </cell>
          <cell r="Z21">
            <v>32</v>
          </cell>
          <cell r="AC21">
            <v>217</v>
          </cell>
          <cell r="AE21">
            <v>71</v>
          </cell>
          <cell r="AF21" t="str">
            <v>08:15.00</v>
          </cell>
          <cell r="AH21" t="str">
            <v>00:36.00</v>
          </cell>
          <cell r="AJ21">
            <v>44</v>
          </cell>
        </row>
        <row r="22">
          <cell r="A22">
            <v>85</v>
          </cell>
          <cell r="F22">
            <v>0</v>
          </cell>
          <cell r="I22">
            <v>0</v>
          </cell>
          <cell r="L22">
            <v>244</v>
          </cell>
          <cell r="N22">
            <v>0</v>
          </cell>
          <cell r="O22">
            <v>0</v>
          </cell>
          <cell r="Q22">
            <v>0</v>
          </cell>
          <cell r="S22">
            <v>0</v>
          </cell>
          <cell r="Y22">
            <v>69</v>
          </cell>
          <cell r="Z22">
            <v>0</v>
          </cell>
          <cell r="AC22">
            <v>0</v>
          </cell>
          <cell r="AE22">
            <v>0</v>
          </cell>
          <cell r="AF22">
            <v>0</v>
          </cell>
          <cell r="AH22">
            <v>0</v>
          </cell>
          <cell r="AJ22">
            <v>0</v>
          </cell>
        </row>
        <row r="23">
          <cell r="A23">
            <v>85</v>
          </cell>
          <cell r="F23">
            <v>0</v>
          </cell>
          <cell r="I23">
            <v>0</v>
          </cell>
          <cell r="L23">
            <v>243</v>
          </cell>
          <cell r="N23">
            <v>0</v>
          </cell>
          <cell r="O23" t="str">
            <v>07:51.00</v>
          </cell>
          <cell r="Q23" t="str">
            <v>00:32.50</v>
          </cell>
          <cell r="S23">
            <v>0</v>
          </cell>
          <cell r="Y23">
            <v>68</v>
          </cell>
          <cell r="Z23">
            <v>0</v>
          </cell>
          <cell r="AC23">
            <v>216</v>
          </cell>
          <cell r="AE23">
            <v>0</v>
          </cell>
          <cell r="AF23" t="str">
            <v>08:25.00</v>
          </cell>
          <cell r="AH23" t="str">
            <v>00:36.50</v>
          </cell>
          <cell r="AJ23">
            <v>0</v>
          </cell>
        </row>
        <row r="24">
          <cell r="A24">
            <v>84</v>
          </cell>
          <cell r="F24">
            <v>0</v>
          </cell>
          <cell r="I24">
            <v>0</v>
          </cell>
          <cell r="L24">
            <v>242</v>
          </cell>
          <cell r="N24">
            <v>0</v>
          </cell>
          <cell r="O24">
            <v>0</v>
          </cell>
          <cell r="Q24">
            <v>0</v>
          </cell>
          <cell r="S24">
            <v>0</v>
          </cell>
          <cell r="Y24">
            <v>67</v>
          </cell>
          <cell r="Z24">
            <v>0</v>
          </cell>
          <cell r="AC24">
            <v>0</v>
          </cell>
          <cell r="AE24">
            <v>0</v>
          </cell>
          <cell r="AF24">
            <v>0</v>
          </cell>
          <cell r="AH24">
            <v>0</v>
          </cell>
          <cell r="AJ24">
            <v>0</v>
          </cell>
        </row>
        <row r="25">
          <cell r="A25">
            <v>84</v>
          </cell>
          <cell r="F25">
            <v>33</v>
          </cell>
          <cell r="I25">
            <v>0</v>
          </cell>
          <cell r="L25">
            <v>241</v>
          </cell>
          <cell r="N25">
            <v>75</v>
          </cell>
          <cell r="O25" t="str">
            <v>08:00.00</v>
          </cell>
          <cell r="Q25" t="str">
            <v>00:33.00</v>
          </cell>
          <cell r="S25">
            <v>43</v>
          </cell>
          <cell r="Y25">
            <v>66</v>
          </cell>
          <cell r="Z25">
            <v>0</v>
          </cell>
          <cell r="AC25">
            <v>215</v>
          </cell>
          <cell r="AE25">
            <v>70</v>
          </cell>
          <cell r="AF25" t="str">
            <v>08:35.00</v>
          </cell>
          <cell r="AH25" t="str">
            <v>00:37.00</v>
          </cell>
          <cell r="AJ25">
            <v>43</v>
          </cell>
        </row>
        <row r="26">
          <cell r="A26">
            <v>83</v>
          </cell>
          <cell r="F26">
            <v>0</v>
          </cell>
          <cell r="I26">
            <v>0</v>
          </cell>
          <cell r="L26">
            <v>240</v>
          </cell>
          <cell r="N26">
            <v>0</v>
          </cell>
          <cell r="O26">
            <v>0</v>
          </cell>
          <cell r="Q26">
            <v>0</v>
          </cell>
          <cell r="S26">
            <v>0</v>
          </cell>
          <cell r="Y26">
            <v>65</v>
          </cell>
          <cell r="Z26">
            <v>0</v>
          </cell>
          <cell r="AC26">
            <v>0</v>
          </cell>
          <cell r="AE26">
            <v>0</v>
          </cell>
          <cell r="AF26">
            <v>0</v>
          </cell>
          <cell r="AH26">
            <v>0</v>
          </cell>
          <cell r="AJ26">
            <v>0</v>
          </cell>
        </row>
        <row r="27">
          <cell r="A27">
            <v>83</v>
          </cell>
          <cell r="F27">
            <v>0</v>
          </cell>
          <cell r="I27">
            <v>0</v>
          </cell>
          <cell r="L27">
            <v>239</v>
          </cell>
          <cell r="N27">
            <v>0</v>
          </cell>
          <cell r="O27" t="str">
            <v>08:10.00</v>
          </cell>
          <cell r="Q27" t="str">
            <v>00:33.50</v>
          </cell>
          <cell r="S27">
            <v>0</v>
          </cell>
          <cell r="Y27">
            <v>64</v>
          </cell>
          <cell r="Z27">
            <v>0</v>
          </cell>
          <cell r="AC27">
            <v>214</v>
          </cell>
          <cell r="AE27">
            <v>0</v>
          </cell>
          <cell r="AF27" t="str">
            <v>08:45.00</v>
          </cell>
          <cell r="AH27" t="str">
            <v>00:37.50</v>
          </cell>
          <cell r="AJ27">
            <v>0</v>
          </cell>
        </row>
        <row r="28">
          <cell r="A28">
            <v>82</v>
          </cell>
          <cell r="F28">
            <v>0</v>
          </cell>
          <cell r="I28">
            <v>0</v>
          </cell>
          <cell r="L28">
            <v>238</v>
          </cell>
          <cell r="N28">
            <v>0</v>
          </cell>
          <cell r="O28">
            <v>0</v>
          </cell>
          <cell r="Q28">
            <v>0</v>
          </cell>
          <cell r="S28">
            <v>0</v>
          </cell>
          <cell r="Y28">
            <v>63</v>
          </cell>
          <cell r="Z28">
            <v>0</v>
          </cell>
          <cell r="AC28">
            <v>0</v>
          </cell>
          <cell r="AE28">
            <v>0</v>
          </cell>
          <cell r="AF28">
            <v>0</v>
          </cell>
          <cell r="AH28">
            <v>0</v>
          </cell>
          <cell r="AJ28">
            <v>0</v>
          </cell>
        </row>
        <row r="29">
          <cell r="A29">
            <v>82</v>
          </cell>
          <cell r="F29">
            <v>32</v>
          </cell>
          <cell r="I29">
            <v>26</v>
          </cell>
          <cell r="L29">
            <v>237</v>
          </cell>
          <cell r="N29">
            <v>74</v>
          </cell>
          <cell r="O29" t="str">
            <v>08:20.00</v>
          </cell>
          <cell r="Q29" t="str">
            <v>00:34.00</v>
          </cell>
          <cell r="S29">
            <v>42</v>
          </cell>
          <cell r="Y29">
            <v>62</v>
          </cell>
          <cell r="Z29">
            <v>31</v>
          </cell>
          <cell r="AC29">
            <v>213</v>
          </cell>
          <cell r="AE29">
            <v>69</v>
          </cell>
          <cell r="AF29" t="str">
            <v>08:55.00</v>
          </cell>
          <cell r="AH29" t="str">
            <v>00:38.00</v>
          </cell>
          <cell r="AJ29">
            <v>42</v>
          </cell>
        </row>
        <row r="30">
          <cell r="A30">
            <v>81</v>
          </cell>
          <cell r="F30">
            <v>0</v>
          </cell>
          <cell r="I30">
            <v>0</v>
          </cell>
          <cell r="L30">
            <v>236</v>
          </cell>
          <cell r="N30">
            <v>0</v>
          </cell>
          <cell r="O30">
            <v>0</v>
          </cell>
          <cell r="Q30">
            <v>0</v>
          </cell>
          <cell r="S30">
            <v>0</v>
          </cell>
          <cell r="Y30">
            <v>61</v>
          </cell>
          <cell r="Z30">
            <v>0</v>
          </cell>
          <cell r="AC30">
            <v>0</v>
          </cell>
          <cell r="AE30">
            <v>0</v>
          </cell>
          <cell r="AF30">
            <v>0</v>
          </cell>
          <cell r="AH30">
            <v>0</v>
          </cell>
          <cell r="AJ30">
            <v>0</v>
          </cell>
        </row>
        <row r="31">
          <cell r="A31">
            <v>81</v>
          </cell>
          <cell r="F31">
            <v>0</v>
          </cell>
          <cell r="I31">
            <v>0</v>
          </cell>
          <cell r="L31">
            <v>235</v>
          </cell>
          <cell r="N31">
            <v>0</v>
          </cell>
          <cell r="O31" t="str">
            <v>08:30.00</v>
          </cell>
          <cell r="Q31" t="str">
            <v>00:34.50</v>
          </cell>
          <cell r="S31">
            <v>0</v>
          </cell>
          <cell r="Y31">
            <v>60</v>
          </cell>
          <cell r="Z31">
            <v>0</v>
          </cell>
          <cell r="AC31">
            <v>212</v>
          </cell>
          <cell r="AE31">
            <v>0</v>
          </cell>
          <cell r="AF31" t="str">
            <v>09:05.00</v>
          </cell>
          <cell r="AH31" t="str">
            <v>00:39.00</v>
          </cell>
          <cell r="AJ31">
            <v>0</v>
          </cell>
        </row>
        <row r="32">
          <cell r="A32">
            <v>80</v>
          </cell>
          <cell r="F32">
            <v>0</v>
          </cell>
          <cell r="I32">
            <v>0</v>
          </cell>
          <cell r="L32">
            <v>234</v>
          </cell>
          <cell r="N32">
            <v>0</v>
          </cell>
          <cell r="O32">
            <v>0</v>
          </cell>
          <cell r="Q32">
            <v>0</v>
          </cell>
          <cell r="S32">
            <v>0</v>
          </cell>
          <cell r="Y32">
            <v>59</v>
          </cell>
          <cell r="Z32">
            <v>0</v>
          </cell>
          <cell r="AC32">
            <v>211</v>
          </cell>
          <cell r="AE32">
            <v>0</v>
          </cell>
          <cell r="AF32">
            <v>0</v>
          </cell>
          <cell r="AH32">
            <v>0</v>
          </cell>
          <cell r="AJ32">
            <v>0</v>
          </cell>
        </row>
        <row r="33">
          <cell r="A33">
            <v>80</v>
          </cell>
          <cell r="F33">
            <v>31</v>
          </cell>
          <cell r="I33">
            <v>0</v>
          </cell>
          <cell r="L33">
            <v>233</v>
          </cell>
          <cell r="N33">
            <v>73</v>
          </cell>
          <cell r="O33" t="str">
            <v>08:40.00</v>
          </cell>
          <cell r="Q33" t="str">
            <v>00:35.00</v>
          </cell>
          <cell r="S33">
            <v>41</v>
          </cell>
          <cell r="Y33">
            <v>58</v>
          </cell>
          <cell r="Z33">
            <v>0</v>
          </cell>
          <cell r="AC33">
            <v>210</v>
          </cell>
          <cell r="AE33">
            <v>68</v>
          </cell>
          <cell r="AF33" t="str">
            <v>09:15.00</v>
          </cell>
          <cell r="AH33" t="str">
            <v>00:40.00</v>
          </cell>
          <cell r="AJ33">
            <v>41</v>
          </cell>
        </row>
        <row r="34">
          <cell r="A34">
            <v>79</v>
          </cell>
          <cell r="F34">
            <v>0</v>
          </cell>
          <cell r="I34">
            <v>0</v>
          </cell>
          <cell r="L34">
            <v>232</v>
          </cell>
          <cell r="N34">
            <v>0</v>
          </cell>
          <cell r="O34">
            <v>0</v>
          </cell>
          <cell r="Q34">
            <v>0</v>
          </cell>
          <cell r="S34">
            <v>0</v>
          </cell>
          <cell r="Y34">
            <v>57</v>
          </cell>
          <cell r="Z34">
            <v>0</v>
          </cell>
          <cell r="AC34">
            <v>209</v>
          </cell>
          <cell r="AE34">
            <v>0</v>
          </cell>
          <cell r="AF34">
            <v>0</v>
          </cell>
          <cell r="AH34">
            <v>0</v>
          </cell>
          <cell r="AJ34">
            <v>0</v>
          </cell>
        </row>
        <row r="35">
          <cell r="A35">
            <v>79</v>
          </cell>
          <cell r="F35">
            <v>0</v>
          </cell>
          <cell r="I35">
            <v>25</v>
          </cell>
          <cell r="L35">
            <v>231</v>
          </cell>
          <cell r="N35">
            <v>0</v>
          </cell>
          <cell r="O35" t="str">
            <v>08:50.00</v>
          </cell>
          <cell r="Q35" t="str">
            <v>00:35.50</v>
          </cell>
          <cell r="S35">
            <v>0</v>
          </cell>
          <cell r="Y35">
            <v>56</v>
          </cell>
          <cell r="Z35">
            <v>30</v>
          </cell>
          <cell r="AC35">
            <v>208</v>
          </cell>
          <cell r="AE35">
            <v>0</v>
          </cell>
          <cell r="AF35" t="str">
            <v>09:25.00</v>
          </cell>
          <cell r="AH35" t="str">
            <v>00:41.00</v>
          </cell>
          <cell r="AJ35">
            <v>0</v>
          </cell>
        </row>
        <row r="36">
          <cell r="A36">
            <v>78</v>
          </cell>
          <cell r="F36">
            <v>0</v>
          </cell>
          <cell r="I36">
            <v>0</v>
          </cell>
          <cell r="L36">
            <v>230</v>
          </cell>
          <cell r="N36">
            <v>0</v>
          </cell>
          <cell r="O36">
            <v>0</v>
          </cell>
          <cell r="Q36">
            <v>0</v>
          </cell>
          <cell r="S36">
            <v>0</v>
          </cell>
          <cell r="Y36">
            <v>55</v>
          </cell>
          <cell r="Z36">
            <v>0</v>
          </cell>
          <cell r="AC36">
            <v>207</v>
          </cell>
          <cell r="AE36">
            <v>0</v>
          </cell>
          <cell r="AF36">
            <v>0</v>
          </cell>
          <cell r="AH36">
            <v>0</v>
          </cell>
          <cell r="AJ36">
            <v>0</v>
          </cell>
        </row>
        <row r="37">
          <cell r="A37">
            <v>78</v>
          </cell>
          <cell r="F37">
            <v>30</v>
          </cell>
          <cell r="I37">
            <v>0</v>
          </cell>
          <cell r="L37">
            <v>229</v>
          </cell>
          <cell r="N37">
            <v>72</v>
          </cell>
          <cell r="O37" t="str">
            <v>09:00.00</v>
          </cell>
          <cell r="Q37" t="str">
            <v>00:36.00</v>
          </cell>
          <cell r="S37">
            <v>40</v>
          </cell>
          <cell r="Y37">
            <v>54</v>
          </cell>
          <cell r="Z37">
            <v>0</v>
          </cell>
          <cell r="AC37">
            <v>206</v>
          </cell>
          <cell r="AE37">
            <v>67</v>
          </cell>
          <cell r="AF37" t="str">
            <v>09:35.00</v>
          </cell>
          <cell r="AH37" t="str">
            <v>00:42.00</v>
          </cell>
          <cell r="AJ37">
            <v>40</v>
          </cell>
        </row>
        <row r="38">
          <cell r="A38">
            <v>77</v>
          </cell>
          <cell r="F38">
            <v>0</v>
          </cell>
          <cell r="I38">
            <v>0</v>
          </cell>
          <cell r="L38">
            <v>228</v>
          </cell>
          <cell r="N38">
            <v>0</v>
          </cell>
          <cell r="O38">
            <v>0</v>
          </cell>
          <cell r="Q38">
            <v>0</v>
          </cell>
          <cell r="S38">
            <v>0</v>
          </cell>
          <cell r="Y38">
            <v>53</v>
          </cell>
          <cell r="Z38">
            <v>0</v>
          </cell>
          <cell r="AC38">
            <v>205</v>
          </cell>
          <cell r="AE38">
            <v>0</v>
          </cell>
          <cell r="AF38">
            <v>0</v>
          </cell>
          <cell r="AH38">
            <v>0</v>
          </cell>
          <cell r="AJ38">
            <v>0</v>
          </cell>
        </row>
        <row r="39">
          <cell r="A39">
            <v>77</v>
          </cell>
          <cell r="F39">
            <v>0</v>
          </cell>
          <cell r="I39">
            <v>0</v>
          </cell>
          <cell r="L39">
            <v>227</v>
          </cell>
          <cell r="N39">
            <v>0</v>
          </cell>
          <cell r="O39" t="str">
            <v>09:10.00</v>
          </cell>
          <cell r="Q39" t="str">
            <v>00:37.00</v>
          </cell>
          <cell r="S39">
            <v>0</v>
          </cell>
          <cell r="Y39">
            <v>52</v>
          </cell>
          <cell r="Z39">
            <v>0</v>
          </cell>
          <cell r="AC39">
            <v>204</v>
          </cell>
          <cell r="AE39">
            <v>0</v>
          </cell>
          <cell r="AF39" t="str">
            <v>09:45.00</v>
          </cell>
          <cell r="AH39" t="str">
            <v>00:43.00</v>
          </cell>
          <cell r="AJ39">
            <v>0</v>
          </cell>
        </row>
        <row r="40">
          <cell r="A40">
            <v>76</v>
          </cell>
          <cell r="F40">
            <v>0</v>
          </cell>
          <cell r="I40">
            <v>0</v>
          </cell>
          <cell r="L40">
            <v>226</v>
          </cell>
          <cell r="N40">
            <v>0</v>
          </cell>
          <cell r="O40">
            <v>0</v>
          </cell>
          <cell r="Q40">
            <v>0</v>
          </cell>
          <cell r="S40">
            <v>0</v>
          </cell>
          <cell r="Y40">
            <v>51</v>
          </cell>
          <cell r="Z40">
            <v>0</v>
          </cell>
          <cell r="AC40">
            <v>203</v>
          </cell>
          <cell r="AE40">
            <v>0</v>
          </cell>
          <cell r="AF40">
            <v>0</v>
          </cell>
          <cell r="AH40">
            <v>0</v>
          </cell>
          <cell r="AJ40">
            <v>0</v>
          </cell>
        </row>
        <row r="41">
          <cell r="A41">
            <v>76</v>
          </cell>
          <cell r="F41">
            <v>29</v>
          </cell>
          <cell r="I41">
            <v>24</v>
          </cell>
          <cell r="L41">
            <v>225</v>
          </cell>
          <cell r="N41">
            <v>71</v>
          </cell>
          <cell r="O41" t="str">
            <v>09:20.00</v>
          </cell>
          <cell r="Q41" t="str">
            <v>00:38.00</v>
          </cell>
          <cell r="S41">
            <v>39</v>
          </cell>
          <cell r="Y41">
            <v>50</v>
          </cell>
          <cell r="Z41">
            <v>29</v>
          </cell>
          <cell r="AC41">
            <v>202</v>
          </cell>
          <cell r="AE41">
            <v>66</v>
          </cell>
          <cell r="AF41" t="str">
            <v>09:55.00</v>
          </cell>
          <cell r="AH41" t="str">
            <v>00:44.00</v>
          </cell>
          <cell r="AJ41">
            <v>39</v>
          </cell>
        </row>
        <row r="42">
          <cell r="A42">
            <v>75</v>
          </cell>
          <cell r="F42">
            <v>0</v>
          </cell>
          <cell r="I42">
            <v>0</v>
          </cell>
          <cell r="L42">
            <v>224</v>
          </cell>
          <cell r="N42">
            <v>0</v>
          </cell>
          <cell r="O42">
            <v>0</v>
          </cell>
          <cell r="Q42">
            <v>0</v>
          </cell>
          <cell r="S42">
            <v>0</v>
          </cell>
          <cell r="Y42">
            <v>49</v>
          </cell>
          <cell r="Z42">
            <v>0</v>
          </cell>
          <cell r="AC42">
            <v>201</v>
          </cell>
          <cell r="AE42">
            <v>0</v>
          </cell>
          <cell r="AF42">
            <v>0</v>
          </cell>
          <cell r="AH42">
            <v>0</v>
          </cell>
          <cell r="AJ42">
            <v>0</v>
          </cell>
        </row>
        <row r="43">
          <cell r="A43">
            <v>75</v>
          </cell>
          <cell r="F43">
            <v>0</v>
          </cell>
          <cell r="I43">
            <v>0</v>
          </cell>
          <cell r="L43">
            <v>223</v>
          </cell>
          <cell r="N43">
            <v>70</v>
          </cell>
          <cell r="O43" t="str">
            <v>09:31.00</v>
          </cell>
          <cell r="Q43" t="str">
            <v>00:39.00</v>
          </cell>
          <cell r="S43">
            <v>0</v>
          </cell>
          <cell r="Y43">
            <v>48</v>
          </cell>
          <cell r="Z43">
            <v>0</v>
          </cell>
          <cell r="AC43">
            <v>200</v>
          </cell>
          <cell r="AE43">
            <v>65</v>
          </cell>
          <cell r="AF43" t="str">
            <v>10:06.00</v>
          </cell>
          <cell r="AH43" t="str">
            <v>00:45.00</v>
          </cell>
          <cell r="AJ43">
            <v>0</v>
          </cell>
        </row>
        <row r="44">
          <cell r="A44">
            <v>74</v>
          </cell>
          <cell r="F44">
            <v>0</v>
          </cell>
          <cell r="I44">
            <v>0</v>
          </cell>
          <cell r="L44">
            <v>222</v>
          </cell>
          <cell r="N44">
            <v>0</v>
          </cell>
          <cell r="O44">
            <v>0</v>
          </cell>
          <cell r="Q44">
            <v>0</v>
          </cell>
          <cell r="S44">
            <v>0</v>
          </cell>
          <cell r="Y44">
            <v>47</v>
          </cell>
          <cell r="Z44">
            <v>0</v>
          </cell>
          <cell r="AC44">
            <v>199</v>
          </cell>
          <cell r="AE44">
            <v>0</v>
          </cell>
          <cell r="AF44">
            <v>0</v>
          </cell>
          <cell r="AH44">
            <v>0</v>
          </cell>
          <cell r="AJ44">
            <v>0</v>
          </cell>
        </row>
        <row r="45">
          <cell r="A45">
            <v>74</v>
          </cell>
          <cell r="F45">
            <v>28</v>
          </cell>
          <cell r="I45">
            <v>0</v>
          </cell>
          <cell r="L45">
            <v>221</v>
          </cell>
          <cell r="N45">
            <v>69</v>
          </cell>
          <cell r="O45" t="str">
            <v>09:42.00</v>
          </cell>
          <cell r="Q45" t="str">
            <v>00:40.00</v>
          </cell>
          <cell r="S45">
            <v>38</v>
          </cell>
          <cell r="Y45">
            <v>46</v>
          </cell>
          <cell r="Z45">
            <v>0</v>
          </cell>
          <cell r="AC45">
            <v>198</v>
          </cell>
          <cell r="AE45">
            <v>64</v>
          </cell>
          <cell r="AF45" t="str">
            <v>10:18.00</v>
          </cell>
          <cell r="AH45" t="str">
            <v>00:46.00</v>
          </cell>
          <cell r="AJ45">
            <v>38</v>
          </cell>
        </row>
        <row r="46">
          <cell r="A46">
            <v>73</v>
          </cell>
          <cell r="F46">
            <v>0</v>
          </cell>
          <cell r="I46">
            <v>0</v>
          </cell>
          <cell r="L46">
            <v>220</v>
          </cell>
          <cell r="N46">
            <v>0</v>
          </cell>
          <cell r="O46">
            <v>0</v>
          </cell>
          <cell r="Q46">
            <v>0</v>
          </cell>
          <cell r="S46">
            <v>0</v>
          </cell>
          <cell r="Y46">
            <v>45</v>
          </cell>
          <cell r="Z46">
            <v>0</v>
          </cell>
          <cell r="AC46">
            <v>197</v>
          </cell>
          <cell r="AE46">
            <v>0</v>
          </cell>
          <cell r="AF46">
            <v>0</v>
          </cell>
          <cell r="AH46">
            <v>0</v>
          </cell>
          <cell r="AJ46">
            <v>0</v>
          </cell>
        </row>
        <row r="47">
          <cell r="A47">
            <v>73</v>
          </cell>
          <cell r="F47">
            <v>27</v>
          </cell>
          <cell r="I47">
            <v>23</v>
          </cell>
          <cell r="L47">
            <v>219</v>
          </cell>
          <cell r="N47">
            <v>68</v>
          </cell>
          <cell r="O47" t="str">
            <v>09:53.00</v>
          </cell>
          <cell r="Q47" t="str">
            <v>00:41.00</v>
          </cell>
          <cell r="S47">
            <v>0</v>
          </cell>
          <cell r="Y47">
            <v>44</v>
          </cell>
          <cell r="Z47">
            <v>28</v>
          </cell>
          <cell r="AC47">
            <v>196</v>
          </cell>
          <cell r="AE47">
            <v>63</v>
          </cell>
          <cell r="AF47" t="str">
            <v>10:30.00</v>
          </cell>
          <cell r="AH47" t="str">
            <v>00:47.00</v>
          </cell>
          <cell r="AJ47">
            <v>0</v>
          </cell>
        </row>
        <row r="48">
          <cell r="A48">
            <v>72</v>
          </cell>
          <cell r="F48">
            <v>0</v>
          </cell>
          <cell r="I48">
            <v>0</v>
          </cell>
          <cell r="L48">
            <v>0</v>
          </cell>
          <cell r="N48">
            <v>0</v>
          </cell>
          <cell r="O48">
            <v>0</v>
          </cell>
          <cell r="Q48">
            <v>0</v>
          </cell>
          <cell r="S48">
            <v>0</v>
          </cell>
          <cell r="Y48">
            <v>43</v>
          </cell>
          <cell r="Z48">
            <v>0</v>
          </cell>
          <cell r="AC48">
            <v>195</v>
          </cell>
          <cell r="AE48">
            <v>0</v>
          </cell>
          <cell r="AF48">
            <v>0</v>
          </cell>
          <cell r="AH48">
            <v>0</v>
          </cell>
          <cell r="AJ48">
            <v>0</v>
          </cell>
        </row>
        <row r="49">
          <cell r="A49">
            <v>72</v>
          </cell>
          <cell r="F49">
            <v>26</v>
          </cell>
          <cell r="I49">
            <v>0</v>
          </cell>
          <cell r="L49">
            <v>217</v>
          </cell>
          <cell r="N49">
            <v>67</v>
          </cell>
          <cell r="O49" t="str">
            <v>10:04.00</v>
          </cell>
          <cell r="Q49" t="str">
            <v>00:42.00</v>
          </cell>
          <cell r="S49">
            <v>37</v>
          </cell>
          <cell r="Y49">
            <v>42</v>
          </cell>
          <cell r="Z49">
            <v>0</v>
          </cell>
          <cell r="AC49">
            <v>194</v>
          </cell>
          <cell r="AE49">
            <v>62</v>
          </cell>
          <cell r="AF49" t="str">
            <v>10:42.00</v>
          </cell>
          <cell r="AH49" t="str">
            <v>00:48.00</v>
          </cell>
          <cell r="AJ49">
            <v>37</v>
          </cell>
        </row>
        <row r="50">
          <cell r="A50">
            <v>71</v>
          </cell>
          <cell r="F50">
            <v>0</v>
          </cell>
          <cell r="I50">
            <v>0</v>
          </cell>
          <cell r="L50">
            <v>216</v>
          </cell>
          <cell r="N50">
            <v>0</v>
          </cell>
          <cell r="O50">
            <v>0</v>
          </cell>
          <cell r="Q50">
            <v>0</v>
          </cell>
          <cell r="S50">
            <v>0</v>
          </cell>
          <cell r="Y50">
            <v>41</v>
          </cell>
          <cell r="Z50">
            <v>0</v>
          </cell>
          <cell r="AC50">
            <v>193</v>
          </cell>
          <cell r="AE50">
            <v>0</v>
          </cell>
          <cell r="AF50">
            <v>0</v>
          </cell>
          <cell r="AH50">
            <v>0</v>
          </cell>
          <cell r="AJ50">
            <v>0</v>
          </cell>
        </row>
        <row r="51">
          <cell r="A51">
            <v>71</v>
          </cell>
          <cell r="F51">
            <v>25</v>
          </cell>
          <cell r="I51">
            <v>22</v>
          </cell>
          <cell r="L51">
            <v>215</v>
          </cell>
          <cell r="N51">
            <v>66</v>
          </cell>
          <cell r="O51" t="str">
            <v>10:15.00</v>
          </cell>
          <cell r="Q51" t="str">
            <v>00:43.00</v>
          </cell>
          <cell r="S51">
            <v>36</v>
          </cell>
          <cell r="Y51">
            <v>40</v>
          </cell>
          <cell r="Z51">
            <v>27</v>
          </cell>
          <cell r="AC51">
            <v>192</v>
          </cell>
          <cell r="AE51">
            <v>61</v>
          </cell>
          <cell r="AF51" t="str">
            <v>10:55.00</v>
          </cell>
          <cell r="AH51" t="str">
            <v>00:49.00</v>
          </cell>
          <cell r="AJ51">
            <v>36</v>
          </cell>
        </row>
        <row r="52">
          <cell r="A52">
            <v>70</v>
          </cell>
          <cell r="F52">
            <v>0</v>
          </cell>
          <cell r="I52">
            <v>0</v>
          </cell>
          <cell r="L52">
            <v>214</v>
          </cell>
          <cell r="N52">
            <v>0</v>
          </cell>
          <cell r="O52">
            <v>0</v>
          </cell>
          <cell r="Q52">
            <v>0</v>
          </cell>
          <cell r="S52">
            <v>0</v>
          </cell>
          <cell r="Y52">
            <v>39</v>
          </cell>
          <cell r="Z52">
            <v>0</v>
          </cell>
          <cell r="AC52">
            <v>191</v>
          </cell>
          <cell r="AE52">
            <v>0</v>
          </cell>
          <cell r="AF52">
            <v>0</v>
          </cell>
          <cell r="AH52">
            <v>0</v>
          </cell>
          <cell r="AJ52">
            <v>0</v>
          </cell>
        </row>
        <row r="53">
          <cell r="A53">
            <v>70</v>
          </cell>
          <cell r="F53">
            <v>24</v>
          </cell>
          <cell r="I53">
            <v>0</v>
          </cell>
          <cell r="L53">
            <v>213</v>
          </cell>
          <cell r="N53">
            <v>65</v>
          </cell>
          <cell r="O53" t="str">
            <v>10:26.00</v>
          </cell>
          <cell r="Q53" t="str">
            <v>00:44.00</v>
          </cell>
          <cell r="S53">
            <v>35</v>
          </cell>
          <cell r="Y53">
            <v>38</v>
          </cell>
          <cell r="Z53">
            <v>0</v>
          </cell>
          <cell r="AC53">
            <v>190</v>
          </cell>
          <cell r="AE53">
            <v>60</v>
          </cell>
          <cell r="AF53" t="str">
            <v>11:08.00</v>
          </cell>
          <cell r="AH53" t="str">
            <v>00:50.00</v>
          </cell>
          <cell r="AJ53">
            <v>35</v>
          </cell>
        </row>
        <row r="54">
          <cell r="A54">
            <v>69</v>
          </cell>
          <cell r="F54">
            <v>0</v>
          </cell>
          <cell r="I54">
            <v>0</v>
          </cell>
          <cell r="L54">
            <v>212</v>
          </cell>
          <cell r="N54">
            <v>0</v>
          </cell>
          <cell r="O54">
            <v>0</v>
          </cell>
          <cell r="Q54">
            <v>0</v>
          </cell>
          <cell r="S54">
            <v>0</v>
          </cell>
          <cell r="Y54">
            <v>0</v>
          </cell>
          <cell r="Z54">
            <v>0</v>
          </cell>
          <cell r="AC54">
            <v>0</v>
          </cell>
          <cell r="AE54">
            <v>0</v>
          </cell>
          <cell r="AF54">
            <v>0</v>
          </cell>
          <cell r="AH54">
            <v>0</v>
          </cell>
          <cell r="AJ54">
            <v>0</v>
          </cell>
        </row>
        <row r="55">
          <cell r="A55">
            <v>69</v>
          </cell>
          <cell r="F55">
            <v>0</v>
          </cell>
          <cell r="I55">
            <v>0</v>
          </cell>
          <cell r="L55">
            <v>211</v>
          </cell>
          <cell r="N55">
            <v>0</v>
          </cell>
          <cell r="O55">
            <v>0</v>
          </cell>
          <cell r="Q55">
            <v>0</v>
          </cell>
          <cell r="S55">
            <v>0</v>
          </cell>
          <cell r="Y55">
            <v>37</v>
          </cell>
          <cell r="Z55">
            <v>0</v>
          </cell>
          <cell r="AC55">
            <v>189</v>
          </cell>
          <cell r="AE55">
            <v>59</v>
          </cell>
          <cell r="AF55">
            <v>0</v>
          </cell>
          <cell r="AH55">
            <v>0</v>
          </cell>
          <cell r="AJ55">
            <v>0</v>
          </cell>
        </row>
        <row r="56">
          <cell r="A56">
            <v>69</v>
          </cell>
          <cell r="F56">
            <v>23</v>
          </cell>
          <cell r="I56">
            <v>21</v>
          </cell>
          <cell r="L56">
            <v>210</v>
          </cell>
          <cell r="N56">
            <v>64</v>
          </cell>
          <cell r="O56" t="str">
            <v>10:37.00</v>
          </cell>
          <cell r="Q56" t="str">
            <v>00:45.00</v>
          </cell>
          <cell r="S56">
            <v>34</v>
          </cell>
          <cell r="Y56">
            <v>36</v>
          </cell>
          <cell r="Z56">
            <v>26</v>
          </cell>
          <cell r="AC56">
            <v>188</v>
          </cell>
          <cell r="AE56">
            <v>58</v>
          </cell>
          <cell r="AF56" t="str">
            <v>11:21.00</v>
          </cell>
          <cell r="AH56" t="str">
            <v>00:51.00</v>
          </cell>
          <cell r="AJ56">
            <v>34</v>
          </cell>
        </row>
        <row r="57">
          <cell r="A57">
            <v>68</v>
          </cell>
          <cell r="F57">
            <v>0</v>
          </cell>
          <cell r="I57">
            <v>0</v>
          </cell>
          <cell r="L57">
            <v>209</v>
          </cell>
          <cell r="N57">
            <v>0</v>
          </cell>
          <cell r="O57">
            <v>0</v>
          </cell>
          <cell r="Q57">
            <v>0</v>
          </cell>
          <cell r="S57">
            <v>0</v>
          </cell>
          <cell r="Y57">
            <v>0</v>
          </cell>
          <cell r="Z57">
            <v>0</v>
          </cell>
          <cell r="AC57">
            <v>0</v>
          </cell>
          <cell r="AE57">
            <v>0</v>
          </cell>
          <cell r="AF57">
            <v>0</v>
          </cell>
          <cell r="AH57">
            <v>0</v>
          </cell>
          <cell r="AJ57">
            <v>0</v>
          </cell>
        </row>
        <row r="58">
          <cell r="A58">
            <v>68</v>
          </cell>
          <cell r="F58">
            <v>0</v>
          </cell>
          <cell r="I58">
            <v>0</v>
          </cell>
          <cell r="L58">
            <v>208</v>
          </cell>
          <cell r="N58">
            <v>63</v>
          </cell>
          <cell r="O58">
            <v>0</v>
          </cell>
          <cell r="Q58">
            <v>0</v>
          </cell>
          <cell r="S58">
            <v>0</v>
          </cell>
          <cell r="Y58">
            <v>35</v>
          </cell>
          <cell r="Z58">
            <v>0</v>
          </cell>
          <cell r="AC58">
            <v>187</v>
          </cell>
          <cell r="AE58">
            <v>57</v>
          </cell>
          <cell r="AF58">
            <v>0</v>
          </cell>
          <cell r="AH58">
            <v>0</v>
          </cell>
          <cell r="AJ58">
            <v>0</v>
          </cell>
        </row>
        <row r="59">
          <cell r="A59">
            <v>68</v>
          </cell>
          <cell r="F59">
            <v>22</v>
          </cell>
          <cell r="I59">
            <v>20</v>
          </cell>
          <cell r="L59">
            <v>207</v>
          </cell>
          <cell r="N59">
            <v>62</v>
          </cell>
          <cell r="O59" t="str">
            <v>10:48.00</v>
          </cell>
          <cell r="Q59" t="str">
            <v>00:46.00</v>
          </cell>
          <cell r="S59">
            <v>33</v>
          </cell>
          <cell r="Y59">
            <v>34</v>
          </cell>
          <cell r="Z59">
            <v>25</v>
          </cell>
          <cell r="AC59">
            <v>186</v>
          </cell>
          <cell r="AE59">
            <v>56</v>
          </cell>
          <cell r="AF59" t="str">
            <v>11:34.00</v>
          </cell>
          <cell r="AH59" t="str">
            <v>00:52.00</v>
          </cell>
          <cell r="AJ59">
            <v>33</v>
          </cell>
        </row>
        <row r="60">
          <cell r="A60">
            <v>67</v>
          </cell>
          <cell r="F60">
            <v>0</v>
          </cell>
          <cell r="I60">
            <v>0</v>
          </cell>
          <cell r="L60">
            <v>206</v>
          </cell>
          <cell r="N60">
            <v>0</v>
          </cell>
          <cell r="O60">
            <v>0</v>
          </cell>
          <cell r="Q60">
            <v>0</v>
          </cell>
          <cell r="S60">
            <v>0</v>
          </cell>
          <cell r="Y60">
            <v>0</v>
          </cell>
          <cell r="Z60">
            <v>0</v>
          </cell>
          <cell r="AC60">
            <v>0</v>
          </cell>
          <cell r="AE60">
            <v>0</v>
          </cell>
          <cell r="AF60">
            <v>0</v>
          </cell>
          <cell r="AH60">
            <v>0</v>
          </cell>
          <cell r="AJ60">
            <v>0</v>
          </cell>
        </row>
        <row r="61">
          <cell r="A61">
            <v>67</v>
          </cell>
          <cell r="F61">
            <v>0</v>
          </cell>
          <cell r="I61">
            <v>0</v>
          </cell>
          <cell r="L61">
            <v>205</v>
          </cell>
          <cell r="N61">
            <v>61</v>
          </cell>
          <cell r="O61">
            <v>0</v>
          </cell>
          <cell r="Q61">
            <v>0</v>
          </cell>
          <cell r="S61">
            <v>0</v>
          </cell>
          <cell r="Y61">
            <v>33</v>
          </cell>
          <cell r="Z61">
            <v>0</v>
          </cell>
          <cell r="AC61">
            <v>185</v>
          </cell>
          <cell r="AE61">
            <v>55</v>
          </cell>
          <cell r="AF61">
            <v>0</v>
          </cell>
          <cell r="AH61">
            <v>0</v>
          </cell>
          <cell r="AJ61">
            <v>0</v>
          </cell>
        </row>
        <row r="62">
          <cell r="A62">
            <v>67</v>
          </cell>
          <cell r="F62">
            <v>21</v>
          </cell>
          <cell r="I62">
            <v>19</v>
          </cell>
          <cell r="L62">
            <v>204</v>
          </cell>
          <cell r="N62">
            <v>60</v>
          </cell>
          <cell r="O62" t="str">
            <v>11:00.00</v>
          </cell>
          <cell r="Q62" t="str">
            <v>00:47.00</v>
          </cell>
          <cell r="S62">
            <v>32</v>
          </cell>
          <cell r="Y62">
            <v>32</v>
          </cell>
          <cell r="Z62">
            <v>24</v>
          </cell>
          <cell r="AC62">
            <v>184</v>
          </cell>
          <cell r="AE62">
            <v>54</v>
          </cell>
          <cell r="AF62" t="str">
            <v>11:48.00</v>
          </cell>
          <cell r="AH62" t="str">
            <v>00:53.00</v>
          </cell>
          <cell r="AJ62">
            <v>32</v>
          </cell>
        </row>
        <row r="63">
          <cell r="A63">
            <v>66</v>
          </cell>
          <cell r="F63">
            <v>0</v>
          </cell>
          <cell r="I63">
            <v>0</v>
          </cell>
          <cell r="L63">
            <v>203</v>
          </cell>
          <cell r="N63">
            <v>0</v>
          </cell>
          <cell r="O63">
            <v>0</v>
          </cell>
          <cell r="Q63">
            <v>0</v>
          </cell>
          <cell r="S63">
            <v>0</v>
          </cell>
          <cell r="Y63">
            <v>0</v>
          </cell>
          <cell r="Z63">
            <v>0</v>
          </cell>
          <cell r="AC63">
            <v>0</v>
          </cell>
          <cell r="AE63">
            <v>0</v>
          </cell>
          <cell r="AF63">
            <v>0</v>
          </cell>
          <cell r="AH63">
            <v>0</v>
          </cell>
          <cell r="AJ63">
            <v>0</v>
          </cell>
        </row>
        <row r="64">
          <cell r="A64">
            <v>66</v>
          </cell>
          <cell r="F64">
            <v>20</v>
          </cell>
          <cell r="I64">
            <v>0</v>
          </cell>
          <cell r="L64">
            <v>202</v>
          </cell>
          <cell r="N64">
            <v>59</v>
          </cell>
          <cell r="O64">
            <v>0</v>
          </cell>
          <cell r="Q64">
            <v>0</v>
          </cell>
          <cell r="S64">
            <v>0</v>
          </cell>
          <cell r="Y64">
            <v>31</v>
          </cell>
          <cell r="Z64">
            <v>0</v>
          </cell>
          <cell r="AC64">
            <v>183</v>
          </cell>
          <cell r="AE64">
            <v>53</v>
          </cell>
          <cell r="AF64">
            <v>0</v>
          </cell>
          <cell r="AH64">
            <v>0</v>
          </cell>
          <cell r="AJ64">
            <v>0</v>
          </cell>
        </row>
        <row r="65">
          <cell r="A65">
            <v>66</v>
          </cell>
          <cell r="F65">
            <v>19</v>
          </cell>
          <cell r="I65">
            <v>18</v>
          </cell>
          <cell r="L65">
            <v>201</v>
          </cell>
          <cell r="N65">
            <v>58</v>
          </cell>
          <cell r="O65" t="str">
            <v>11:12.00</v>
          </cell>
          <cell r="Q65" t="str">
            <v>00:48.00</v>
          </cell>
          <cell r="S65">
            <v>31</v>
          </cell>
          <cell r="Y65">
            <v>30</v>
          </cell>
          <cell r="Z65">
            <v>23</v>
          </cell>
          <cell r="AC65">
            <v>182</v>
          </cell>
          <cell r="AE65">
            <v>52</v>
          </cell>
          <cell r="AF65" t="str">
            <v>12:02.00</v>
          </cell>
          <cell r="AH65" t="str">
            <v>00:54.00</v>
          </cell>
          <cell r="AJ65">
            <v>31</v>
          </cell>
        </row>
        <row r="66">
          <cell r="A66">
            <v>65</v>
          </cell>
          <cell r="F66">
            <v>0</v>
          </cell>
          <cell r="I66">
            <v>0</v>
          </cell>
          <cell r="L66">
            <v>200</v>
          </cell>
          <cell r="N66">
            <v>0</v>
          </cell>
          <cell r="O66">
            <v>0</v>
          </cell>
          <cell r="Q66">
            <v>0</v>
          </cell>
          <cell r="S66">
            <v>0</v>
          </cell>
          <cell r="Y66">
            <v>0</v>
          </cell>
          <cell r="Z66">
            <v>0</v>
          </cell>
          <cell r="AC66">
            <v>0</v>
          </cell>
          <cell r="AE66">
            <v>0</v>
          </cell>
          <cell r="AF66">
            <v>0</v>
          </cell>
          <cell r="AH66">
            <v>0</v>
          </cell>
          <cell r="AJ66">
            <v>0</v>
          </cell>
        </row>
        <row r="67">
          <cell r="A67">
            <v>65</v>
          </cell>
          <cell r="F67">
            <v>18</v>
          </cell>
          <cell r="I67">
            <v>0</v>
          </cell>
          <cell r="L67">
            <v>199</v>
          </cell>
          <cell r="N67">
            <v>57</v>
          </cell>
          <cell r="O67">
            <v>0</v>
          </cell>
          <cell r="Q67">
            <v>0</v>
          </cell>
          <cell r="S67">
            <v>0</v>
          </cell>
          <cell r="Y67">
            <v>29</v>
          </cell>
          <cell r="Z67">
            <v>0</v>
          </cell>
          <cell r="AC67">
            <v>181</v>
          </cell>
          <cell r="AE67">
            <v>51</v>
          </cell>
          <cell r="AF67">
            <v>0</v>
          </cell>
          <cell r="AH67">
            <v>0</v>
          </cell>
          <cell r="AJ67">
            <v>0</v>
          </cell>
        </row>
        <row r="68">
          <cell r="A68">
            <v>65</v>
          </cell>
          <cell r="F68">
            <v>17</v>
          </cell>
          <cell r="I68">
            <v>17</v>
          </cell>
          <cell r="L68">
            <v>198</v>
          </cell>
          <cell r="N68">
            <v>56</v>
          </cell>
          <cell r="O68" t="str">
            <v>11:25.00</v>
          </cell>
          <cell r="Q68" t="str">
            <v>00:50.00</v>
          </cell>
          <cell r="S68">
            <v>30</v>
          </cell>
          <cell r="Y68">
            <v>28</v>
          </cell>
          <cell r="Z68">
            <v>22</v>
          </cell>
          <cell r="AC68">
            <v>180</v>
          </cell>
          <cell r="AE68">
            <v>50</v>
          </cell>
          <cell r="AF68" t="str">
            <v>12:16.00</v>
          </cell>
          <cell r="AH68" t="str">
            <v>00:55.00</v>
          </cell>
          <cell r="AJ68">
            <v>30</v>
          </cell>
        </row>
        <row r="69">
          <cell r="A69">
            <v>64</v>
          </cell>
          <cell r="F69">
            <v>0</v>
          </cell>
          <cell r="I69">
            <v>0</v>
          </cell>
          <cell r="L69">
            <v>197</v>
          </cell>
          <cell r="N69">
            <v>0</v>
          </cell>
          <cell r="O69">
            <v>0</v>
          </cell>
          <cell r="Q69">
            <v>0</v>
          </cell>
          <cell r="S69">
            <v>0</v>
          </cell>
          <cell r="Y69">
            <v>0</v>
          </cell>
          <cell r="Z69">
            <v>0</v>
          </cell>
          <cell r="AC69">
            <v>179</v>
          </cell>
          <cell r="AE69">
            <v>0</v>
          </cell>
          <cell r="AF69">
            <v>0</v>
          </cell>
          <cell r="AH69">
            <v>0</v>
          </cell>
          <cell r="AJ69">
            <v>0</v>
          </cell>
        </row>
        <row r="70">
          <cell r="A70">
            <v>64</v>
          </cell>
          <cell r="F70">
            <v>16</v>
          </cell>
          <cell r="I70">
            <v>0</v>
          </cell>
          <cell r="L70">
            <v>196</v>
          </cell>
          <cell r="N70">
            <v>55</v>
          </cell>
          <cell r="O70">
            <v>0</v>
          </cell>
          <cell r="Q70">
            <v>0</v>
          </cell>
          <cell r="S70">
            <v>0</v>
          </cell>
          <cell r="Y70">
            <v>27</v>
          </cell>
          <cell r="Z70">
            <v>0</v>
          </cell>
          <cell r="AC70">
            <v>178</v>
          </cell>
          <cell r="AE70">
            <v>49</v>
          </cell>
          <cell r="AF70">
            <v>0</v>
          </cell>
          <cell r="AH70">
            <v>0</v>
          </cell>
          <cell r="AJ70">
            <v>0</v>
          </cell>
        </row>
        <row r="71">
          <cell r="A71">
            <v>64</v>
          </cell>
          <cell r="F71">
            <v>15</v>
          </cell>
          <cell r="I71">
            <v>16</v>
          </cell>
          <cell r="L71">
            <v>195</v>
          </cell>
          <cell r="N71">
            <v>54</v>
          </cell>
          <cell r="O71" t="str">
            <v>11:38.00</v>
          </cell>
          <cell r="Q71" t="str">
            <v>00:52.00</v>
          </cell>
          <cell r="S71">
            <v>29</v>
          </cell>
          <cell r="Y71">
            <v>26</v>
          </cell>
          <cell r="Z71">
            <v>21</v>
          </cell>
          <cell r="AC71">
            <v>177</v>
          </cell>
          <cell r="AE71">
            <v>48</v>
          </cell>
          <cell r="AF71" t="str">
            <v>12:30.00</v>
          </cell>
          <cell r="AH71" t="str">
            <v>00:57.00</v>
          </cell>
          <cell r="AJ71">
            <v>29</v>
          </cell>
        </row>
        <row r="72">
          <cell r="A72">
            <v>63</v>
          </cell>
          <cell r="F72">
            <v>0</v>
          </cell>
          <cell r="I72">
            <v>0</v>
          </cell>
          <cell r="L72">
            <v>194</v>
          </cell>
          <cell r="N72">
            <v>0</v>
          </cell>
          <cell r="O72">
            <v>0</v>
          </cell>
          <cell r="Q72">
            <v>0</v>
          </cell>
          <cell r="S72">
            <v>0</v>
          </cell>
          <cell r="Y72">
            <v>25</v>
          </cell>
          <cell r="Z72">
            <v>0</v>
          </cell>
          <cell r="AC72">
            <v>176</v>
          </cell>
          <cell r="AE72">
            <v>0</v>
          </cell>
          <cell r="AF72">
            <v>0</v>
          </cell>
          <cell r="AH72">
            <v>0</v>
          </cell>
          <cell r="AJ72">
            <v>0</v>
          </cell>
        </row>
        <row r="73">
          <cell r="A73">
            <v>63</v>
          </cell>
          <cell r="F73">
            <v>14</v>
          </cell>
          <cell r="I73">
            <v>0</v>
          </cell>
          <cell r="L73">
            <v>193</v>
          </cell>
          <cell r="N73">
            <v>53</v>
          </cell>
          <cell r="O73">
            <v>0</v>
          </cell>
          <cell r="Q73">
            <v>0</v>
          </cell>
          <cell r="S73">
            <v>0</v>
          </cell>
          <cell r="Y73">
            <v>24</v>
          </cell>
          <cell r="Z73">
            <v>20</v>
          </cell>
          <cell r="AC73">
            <v>175</v>
          </cell>
          <cell r="AE73">
            <v>47</v>
          </cell>
          <cell r="AF73">
            <v>0</v>
          </cell>
          <cell r="AH73">
            <v>0</v>
          </cell>
          <cell r="AJ73">
            <v>0</v>
          </cell>
        </row>
        <row r="74">
          <cell r="A74">
            <v>63</v>
          </cell>
          <cell r="F74">
            <v>13</v>
          </cell>
          <cell r="I74">
            <v>15</v>
          </cell>
          <cell r="L74">
            <v>192</v>
          </cell>
          <cell r="N74">
            <v>52</v>
          </cell>
          <cell r="O74" t="str">
            <v>11:51.00</v>
          </cell>
          <cell r="Q74" t="str">
            <v>00:54.00</v>
          </cell>
          <cell r="S74">
            <v>28</v>
          </cell>
          <cell r="Y74">
            <v>23</v>
          </cell>
          <cell r="Z74">
            <v>19</v>
          </cell>
          <cell r="AC74">
            <v>174</v>
          </cell>
          <cell r="AE74">
            <v>46</v>
          </cell>
          <cell r="AF74" t="str">
            <v>12:45.00</v>
          </cell>
          <cell r="AH74" t="str">
            <v>00:59.00</v>
          </cell>
          <cell r="AJ74">
            <v>28</v>
          </cell>
        </row>
        <row r="75">
          <cell r="A75">
            <v>62</v>
          </cell>
          <cell r="F75">
            <v>0</v>
          </cell>
          <cell r="I75">
            <v>0</v>
          </cell>
          <cell r="L75">
            <v>191</v>
          </cell>
          <cell r="N75">
            <v>0</v>
          </cell>
          <cell r="O75">
            <v>0</v>
          </cell>
          <cell r="Q75">
            <v>0</v>
          </cell>
          <cell r="S75">
            <v>0</v>
          </cell>
          <cell r="Y75">
            <v>0</v>
          </cell>
          <cell r="Z75">
            <v>0</v>
          </cell>
          <cell r="AC75">
            <v>0</v>
          </cell>
          <cell r="AE75">
            <v>0</v>
          </cell>
          <cell r="AF75">
            <v>0</v>
          </cell>
          <cell r="AH75">
            <v>0</v>
          </cell>
          <cell r="AJ75">
            <v>0</v>
          </cell>
        </row>
        <row r="76">
          <cell r="A76">
            <v>62</v>
          </cell>
          <cell r="F76">
            <v>0</v>
          </cell>
          <cell r="I76">
            <v>0</v>
          </cell>
          <cell r="L76">
            <v>190</v>
          </cell>
          <cell r="N76">
            <v>51</v>
          </cell>
          <cell r="O76">
            <v>0</v>
          </cell>
          <cell r="Q76">
            <v>0</v>
          </cell>
          <cell r="S76">
            <v>0</v>
          </cell>
          <cell r="Y76">
            <v>22</v>
          </cell>
          <cell r="Z76">
            <v>0</v>
          </cell>
          <cell r="AC76">
            <v>173</v>
          </cell>
          <cell r="AE76">
            <v>45</v>
          </cell>
          <cell r="AF76">
            <v>0</v>
          </cell>
          <cell r="AH76">
            <v>0</v>
          </cell>
          <cell r="AJ76">
            <v>0</v>
          </cell>
        </row>
        <row r="77">
          <cell r="A77">
            <v>62</v>
          </cell>
          <cell r="F77">
            <v>12</v>
          </cell>
          <cell r="I77">
            <v>14</v>
          </cell>
          <cell r="L77">
            <v>189</v>
          </cell>
          <cell r="N77">
            <v>0</v>
          </cell>
          <cell r="O77">
            <v>0</v>
          </cell>
          <cell r="Q77">
            <v>0</v>
          </cell>
          <cell r="S77">
            <v>0</v>
          </cell>
          <cell r="Y77">
            <v>21</v>
          </cell>
          <cell r="Z77">
            <v>18</v>
          </cell>
          <cell r="AC77">
            <v>172</v>
          </cell>
          <cell r="AE77">
            <v>0</v>
          </cell>
          <cell r="AF77">
            <v>0</v>
          </cell>
          <cell r="AH77">
            <v>0</v>
          </cell>
          <cell r="AJ77">
            <v>0</v>
          </cell>
        </row>
        <row r="78">
          <cell r="A78">
            <v>62</v>
          </cell>
          <cell r="F78">
            <v>11</v>
          </cell>
          <cell r="I78">
            <v>13</v>
          </cell>
          <cell r="L78">
            <v>188</v>
          </cell>
          <cell r="N78">
            <v>50</v>
          </cell>
          <cell r="O78" t="str">
            <v>12:04.00</v>
          </cell>
          <cell r="Q78" t="str">
            <v>00:56.00</v>
          </cell>
          <cell r="S78">
            <v>27</v>
          </cell>
          <cell r="Y78">
            <v>20</v>
          </cell>
          <cell r="Z78">
            <v>17</v>
          </cell>
          <cell r="AC78">
            <v>171</v>
          </cell>
          <cell r="AE78">
            <v>44</v>
          </cell>
          <cell r="AF78" t="str">
            <v>13:00.00</v>
          </cell>
          <cell r="AH78" t="str">
            <v>01:01.00</v>
          </cell>
          <cell r="AJ78">
            <v>27</v>
          </cell>
        </row>
        <row r="79">
          <cell r="A79">
            <v>61</v>
          </cell>
          <cell r="F79">
            <v>0</v>
          </cell>
          <cell r="I79">
            <v>0</v>
          </cell>
          <cell r="L79">
            <v>187</v>
          </cell>
          <cell r="N79">
            <v>0</v>
          </cell>
          <cell r="O79">
            <v>0</v>
          </cell>
          <cell r="Q79">
            <v>0</v>
          </cell>
          <cell r="S79">
            <v>0</v>
          </cell>
          <cell r="Y79">
            <v>0</v>
          </cell>
          <cell r="Z79">
            <v>0</v>
          </cell>
          <cell r="AC79">
            <v>0</v>
          </cell>
          <cell r="AE79">
            <v>0</v>
          </cell>
          <cell r="AF79">
            <v>0</v>
          </cell>
          <cell r="AH79">
            <v>0</v>
          </cell>
          <cell r="AJ79">
            <v>0</v>
          </cell>
        </row>
        <row r="80">
          <cell r="A80">
            <v>61</v>
          </cell>
          <cell r="F80">
            <v>0</v>
          </cell>
          <cell r="I80">
            <v>0</v>
          </cell>
          <cell r="L80">
            <v>186</v>
          </cell>
          <cell r="N80">
            <v>49</v>
          </cell>
          <cell r="O80">
            <v>0</v>
          </cell>
          <cell r="Q80">
            <v>0</v>
          </cell>
          <cell r="S80">
            <v>0</v>
          </cell>
          <cell r="Y80">
            <v>19</v>
          </cell>
          <cell r="Z80">
            <v>0</v>
          </cell>
          <cell r="AC80">
            <v>170</v>
          </cell>
          <cell r="AE80">
            <v>0</v>
          </cell>
          <cell r="AF80">
            <v>0</v>
          </cell>
          <cell r="AH80">
            <v>0</v>
          </cell>
          <cell r="AJ80">
            <v>0</v>
          </cell>
        </row>
        <row r="81">
          <cell r="A81">
            <v>61</v>
          </cell>
          <cell r="F81">
            <v>10</v>
          </cell>
          <cell r="I81">
            <v>12</v>
          </cell>
          <cell r="L81">
            <v>185</v>
          </cell>
          <cell r="N81">
            <v>0</v>
          </cell>
          <cell r="O81">
            <v>0</v>
          </cell>
          <cell r="Q81">
            <v>0</v>
          </cell>
          <cell r="S81">
            <v>0</v>
          </cell>
          <cell r="Y81">
            <v>18</v>
          </cell>
          <cell r="Z81">
            <v>16</v>
          </cell>
          <cell r="AC81">
            <v>169</v>
          </cell>
          <cell r="AE81">
            <v>43</v>
          </cell>
          <cell r="AF81">
            <v>0</v>
          </cell>
          <cell r="AH81">
            <v>0</v>
          </cell>
          <cell r="AJ81">
            <v>0</v>
          </cell>
        </row>
        <row r="82">
          <cell r="A82">
            <v>61</v>
          </cell>
          <cell r="F82">
            <v>9</v>
          </cell>
          <cell r="I82">
            <v>11</v>
          </cell>
          <cell r="L82">
            <v>184</v>
          </cell>
          <cell r="N82">
            <v>48</v>
          </cell>
          <cell r="O82" t="str">
            <v>12:17.00</v>
          </cell>
          <cell r="Q82" t="str">
            <v>00:58.00</v>
          </cell>
          <cell r="S82">
            <v>26</v>
          </cell>
          <cell r="Y82">
            <v>17</v>
          </cell>
          <cell r="Z82">
            <v>15</v>
          </cell>
          <cell r="AC82">
            <v>168</v>
          </cell>
          <cell r="AE82">
            <v>42</v>
          </cell>
          <cell r="AF82" t="str">
            <v>13:15.00</v>
          </cell>
          <cell r="AH82" t="str">
            <v>01:03.00</v>
          </cell>
          <cell r="AJ82">
            <v>26</v>
          </cell>
        </row>
        <row r="83">
          <cell r="A83">
            <v>60</v>
          </cell>
          <cell r="F83">
            <v>0</v>
          </cell>
          <cell r="I83">
            <v>0</v>
          </cell>
          <cell r="L83">
            <v>183</v>
          </cell>
          <cell r="N83">
            <v>0</v>
          </cell>
          <cell r="O83">
            <v>0</v>
          </cell>
          <cell r="Q83">
            <v>0</v>
          </cell>
          <cell r="S83">
            <v>0</v>
          </cell>
          <cell r="Y83">
            <v>0</v>
          </cell>
          <cell r="Z83">
            <v>0</v>
          </cell>
          <cell r="AC83">
            <v>0</v>
          </cell>
          <cell r="AE83">
            <v>0</v>
          </cell>
          <cell r="AF83">
            <v>0</v>
          </cell>
          <cell r="AH83">
            <v>0</v>
          </cell>
          <cell r="AJ83">
            <v>0</v>
          </cell>
        </row>
        <row r="84">
          <cell r="A84">
            <v>60</v>
          </cell>
          <cell r="F84">
            <v>0</v>
          </cell>
          <cell r="I84">
            <v>0</v>
          </cell>
          <cell r="L84">
            <v>182</v>
          </cell>
          <cell r="N84">
            <v>47</v>
          </cell>
          <cell r="O84">
            <v>0</v>
          </cell>
          <cell r="Q84">
            <v>0</v>
          </cell>
          <cell r="S84">
            <v>0</v>
          </cell>
          <cell r="Y84">
            <v>16</v>
          </cell>
          <cell r="Z84">
            <v>0</v>
          </cell>
          <cell r="AC84">
            <v>167</v>
          </cell>
          <cell r="AE84">
            <v>0</v>
          </cell>
          <cell r="AF84">
            <v>0</v>
          </cell>
          <cell r="AH84">
            <v>0</v>
          </cell>
          <cell r="AJ84">
            <v>0</v>
          </cell>
        </row>
        <row r="85">
          <cell r="A85">
            <v>60</v>
          </cell>
          <cell r="F85">
            <v>8</v>
          </cell>
          <cell r="I85">
            <v>10</v>
          </cell>
          <cell r="L85">
            <v>181</v>
          </cell>
          <cell r="N85">
            <v>0</v>
          </cell>
          <cell r="O85">
            <v>0</v>
          </cell>
          <cell r="Q85">
            <v>0</v>
          </cell>
          <cell r="S85">
            <v>0</v>
          </cell>
          <cell r="Y85">
            <v>15</v>
          </cell>
          <cell r="Z85">
            <v>14</v>
          </cell>
          <cell r="AC85">
            <v>166</v>
          </cell>
          <cell r="AE85">
            <v>41</v>
          </cell>
          <cell r="AF85">
            <v>0</v>
          </cell>
          <cell r="AH85">
            <v>0</v>
          </cell>
          <cell r="AJ85">
            <v>0</v>
          </cell>
        </row>
        <row r="86">
          <cell r="A86">
            <v>60</v>
          </cell>
          <cell r="F86">
            <v>7</v>
          </cell>
          <cell r="I86">
            <v>9</v>
          </cell>
          <cell r="L86">
            <v>180</v>
          </cell>
          <cell r="N86">
            <v>46</v>
          </cell>
          <cell r="O86" t="str">
            <v>12:30.00</v>
          </cell>
          <cell r="Q86" t="str">
            <v>01:00.00</v>
          </cell>
          <cell r="S86">
            <v>25</v>
          </cell>
          <cell r="Y86">
            <v>14</v>
          </cell>
          <cell r="Z86">
            <v>13</v>
          </cell>
          <cell r="AC86">
            <v>165</v>
          </cell>
          <cell r="AE86">
            <v>40</v>
          </cell>
          <cell r="AF86" t="str">
            <v>13:30.00</v>
          </cell>
          <cell r="AH86" t="str">
            <v>01:05.00</v>
          </cell>
          <cell r="AJ86">
            <v>25</v>
          </cell>
        </row>
        <row r="87">
          <cell r="A87">
            <v>59</v>
          </cell>
          <cell r="F87">
            <v>0</v>
          </cell>
          <cell r="I87">
            <v>0</v>
          </cell>
          <cell r="L87">
            <v>0</v>
          </cell>
          <cell r="N87">
            <v>0</v>
          </cell>
          <cell r="O87" t="str">
            <v>12:32.00</v>
          </cell>
          <cell r="Q87" t="str">
            <v>01:00.50</v>
          </cell>
          <cell r="S87">
            <v>0</v>
          </cell>
          <cell r="Y87">
            <v>0</v>
          </cell>
          <cell r="Z87">
            <v>0</v>
          </cell>
          <cell r="AC87">
            <v>0</v>
          </cell>
          <cell r="AE87">
            <v>0</v>
          </cell>
          <cell r="AF87" t="str">
            <v>13:31.00</v>
          </cell>
          <cell r="AH87" t="str">
            <v>01:05.50</v>
          </cell>
          <cell r="AJ87">
            <v>0</v>
          </cell>
        </row>
        <row r="88">
          <cell r="A88">
            <v>58</v>
          </cell>
          <cell r="F88">
            <v>0</v>
          </cell>
          <cell r="I88">
            <v>0</v>
          </cell>
          <cell r="L88">
            <v>179</v>
          </cell>
          <cell r="N88">
            <v>45</v>
          </cell>
          <cell r="O88" t="str">
            <v>12:35.00</v>
          </cell>
          <cell r="Q88" t="str">
            <v>01:01.00</v>
          </cell>
          <cell r="S88">
            <v>0</v>
          </cell>
          <cell r="Y88">
            <v>0</v>
          </cell>
          <cell r="Z88">
            <v>0</v>
          </cell>
          <cell r="AC88">
            <v>164</v>
          </cell>
          <cell r="AE88">
            <v>0</v>
          </cell>
          <cell r="AF88" t="str">
            <v>13:32.00</v>
          </cell>
          <cell r="AH88" t="str">
            <v>01:06.00</v>
          </cell>
          <cell r="AJ88">
            <v>0</v>
          </cell>
        </row>
        <row r="89">
          <cell r="A89">
            <v>57</v>
          </cell>
          <cell r="F89">
            <v>0</v>
          </cell>
          <cell r="I89">
            <v>0</v>
          </cell>
          <cell r="L89">
            <v>178</v>
          </cell>
          <cell r="N89">
            <v>0</v>
          </cell>
          <cell r="O89" t="str">
            <v>12:38.00</v>
          </cell>
          <cell r="Q89" t="str">
            <v>01:01.50</v>
          </cell>
          <cell r="S89">
            <v>0</v>
          </cell>
          <cell r="Y89">
            <v>0</v>
          </cell>
          <cell r="Z89">
            <v>0</v>
          </cell>
          <cell r="AC89">
            <v>163</v>
          </cell>
          <cell r="AE89">
            <v>39</v>
          </cell>
          <cell r="AF89" t="str">
            <v>13:34.00</v>
          </cell>
          <cell r="AH89" t="str">
            <v>01:06.50</v>
          </cell>
          <cell r="AJ89">
            <v>0</v>
          </cell>
        </row>
        <row r="90">
          <cell r="A90">
            <v>56</v>
          </cell>
          <cell r="F90">
            <v>0</v>
          </cell>
          <cell r="I90">
            <v>0</v>
          </cell>
          <cell r="L90">
            <v>177</v>
          </cell>
          <cell r="N90">
            <v>44</v>
          </cell>
          <cell r="O90" t="str">
            <v>12:41.00</v>
          </cell>
          <cell r="Q90" t="str">
            <v>01:02.00</v>
          </cell>
          <cell r="S90">
            <v>0</v>
          </cell>
          <cell r="Y90">
            <v>0</v>
          </cell>
          <cell r="Z90">
            <v>12</v>
          </cell>
          <cell r="AC90">
            <v>162</v>
          </cell>
          <cell r="AE90">
            <v>0</v>
          </cell>
          <cell r="AF90" t="str">
            <v>13:37.00</v>
          </cell>
          <cell r="AH90" t="str">
            <v>01:07.00</v>
          </cell>
          <cell r="AJ90">
            <v>0</v>
          </cell>
        </row>
        <row r="91">
          <cell r="A91">
            <v>55</v>
          </cell>
          <cell r="F91">
            <v>0</v>
          </cell>
          <cell r="I91">
            <v>0</v>
          </cell>
          <cell r="L91">
            <v>176</v>
          </cell>
          <cell r="N91">
            <v>0</v>
          </cell>
          <cell r="O91" t="str">
            <v>12:44.00</v>
          </cell>
          <cell r="Q91" t="str">
            <v>01:02.50</v>
          </cell>
          <cell r="S91">
            <v>24</v>
          </cell>
          <cell r="Y91">
            <v>13</v>
          </cell>
          <cell r="Z91">
            <v>0</v>
          </cell>
          <cell r="AC91">
            <v>161</v>
          </cell>
          <cell r="AE91">
            <v>38</v>
          </cell>
          <cell r="AF91" t="str">
            <v>13:40.00</v>
          </cell>
          <cell r="AH91" t="str">
            <v>01:07.50</v>
          </cell>
          <cell r="AJ91">
            <v>24</v>
          </cell>
        </row>
        <row r="92">
          <cell r="A92">
            <v>54</v>
          </cell>
          <cell r="F92">
            <v>0</v>
          </cell>
          <cell r="I92">
            <v>8</v>
          </cell>
          <cell r="L92">
            <v>175</v>
          </cell>
          <cell r="N92">
            <v>43</v>
          </cell>
          <cell r="O92" t="str">
            <v>12:47.00</v>
          </cell>
          <cell r="Q92" t="str">
            <v>01:03.00</v>
          </cell>
          <cell r="S92">
            <v>0</v>
          </cell>
          <cell r="Y92">
            <v>0</v>
          </cell>
          <cell r="Z92">
            <v>0</v>
          </cell>
          <cell r="AC92">
            <v>160</v>
          </cell>
          <cell r="AE92">
            <v>0</v>
          </cell>
          <cell r="AF92" t="str">
            <v>13:43.00</v>
          </cell>
          <cell r="AH92" t="str">
            <v>01:08.00</v>
          </cell>
          <cell r="AJ92">
            <v>0</v>
          </cell>
        </row>
        <row r="93">
          <cell r="A93">
            <v>53</v>
          </cell>
          <cell r="F93">
            <v>6</v>
          </cell>
          <cell r="I93">
            <v>0</v>
          </cell>
          <cell r="L93">
            <v>174</v>
          </cell>
          <cell r="N93">
            <v>0</v>
          </cell>
          <cell r="O93" t="str">
            <v>12:50.00</v>
          </cell>
          <cell r="Q93" t="str">
            <v>01:04.00</v>
          </cell>
          <cell r="S93">
            <v>0</v>
          </cell>
          <cell r="Y93">
            <v>0</v>
          </cell>
          <cell r="Z93">
            <v>11</v>
          </cell>
          <cell r="AC93">
            <v>159</v>
          </cell>
          <cell r="AE93">
            <v>37</v>
          </cell>
          <cell r="AF93" t="str">
            <v>13:46.00</v>
          </cell>
          <cell r="AH93" t="str">
            <v>01:09.00</v>
          </cell>
          <cell r="AJ93">
            <v>0</v>
          </cell>
        </row>
        <row r="94">
          <cell r="A94">
            <v>52</v>
          </cell>
          <cell r="F94">
            <v>0</v>
          </cell>
          <cell r="I94">
            <v>0</v>
          </cell>
          <cell r="L94">
            <v>173</v>
          </cell>
          <cell r="N94">
            <v>42</v>
          </cell>
          <cell r="O94" t="str">
            <v>12:53.00</v>
          </cell>
          <cell r="Q94" t="str">
            <v>01:05.00</v>
          </cell>
          <cell r="S94">
            <v>0</v>
          </cell>
          <cell r="Y94">
            <v>0</v>
          </cell>
          <cell r="Z94">
            <v>0</v>
          </cell>
          <cell r="AC94">
            <v>158</v>
          </cell>
          <cell r="AE94">
            <v>0</v>
          </cell>
          <cell r="AF94" t="str">
            <v>13:49.00</v>
          </cell>
          <cell r="AH94" t="str">
            <v>01:10.00</v>
          </cell>
          <cell r="AJ94">
            <v>0</v>
          </cell>
        </row>
        <row r="95">
          <cell r="A95">
            <v>51</v>
          </cell>
          <cell r="F95">
            <v>0</v>
          </cell>
          <cell r="I95">
            <v>0</v>
          </cell>
          <cell r="L95">
            <v>172</v>
          </cell>
          <cell r="N95">
            <v>0</v>
          </cell>
          <cell r="O95" t="str">
            <v>12:57.00</v>
          </cell>
          <cell r="Q95" t="str">
            <v>01:06.00</v>
          </cell>
          <cell r="S95">
            <v>0</v>
          </cell>
          <cell r="Y95">
            <v>0</v>
          </cell>
          <cell r="Z95">
            <v>0</v>
          </cell>
          <cell r="AC95">
            <v>157</v>
          </cell>
          <cell r="AE95">
            <v>36</v>
          </cell>
          <cell r="AF95" t="str">
            <v>13:52.00</v>
          </cell>
          <cell r="AH95" t="str">
            <v>01:11.00</v>
          </cell>
          <cell r="AJ95">
            <v>0</v>
          </cell>
        </row>
        <row r="96">
          <cell r="A96">
            <v>50</v>
          </cell>
          <cell r="F96">
            <v>0</v>
          </cell>
          <cell r="I96">
            <v>0</v>
          </cell>
          <cell r="L96">
            <v>171</v>
          </cell>
          <cell r="N96">
            <v>41</v>
          </cell>
          <cell r="O96" t="str">
            <v>13:01.00</v>
          </cell>
          <cell r="Q96" t="str">
            <v>01:07.00</v>
          </cell>
          <cell r="S96">
            <v>23</v>
          </cell>
          <cell r="Y96">
            <v>12</v>
          </cell>
          <cell r="Z96">
            <v>10</v>
          </cell>
          <cell r="AC96">
            <v>156</v>
          </cell>
          <cell r="AE96">
            <v>0</v>
          </cell>
          <cell r="AF96" t="str">
            <v>13:55.00</v>
          </cell>
          <cell r="AH96" t="str">
            <v>01:12.00</v>
          </cell>
          <cell r="AJ96">
            <v>23</v>
          </cell>
        </row>
        <row r="97">
          <cell r="A97">
            <v>49</v>
          </cell>
          <cell r="F97">
            <v>0</v>
          </cell>
          <cell r="I97">
            <v>7</v>
          </cell>
          <cell r="L97">
            <v>170</v>
          </cell>
          <cell r="N97">
            <v>0</v>
          </cell>
          <cell r="O97" t="str">
            <v>13:05.00</v>
          </cell>
          <cell r="Q97" t="str">
            <v>01:08.00</v>
          </cell>
          <cell r="S97">
            <v>0</v>
          </cell>
          <cell r="Y97">
            <v>0</v>
          </cell>
          <cell r="Z97">
            <v>0</v>
          </cell>
          <cell r="AC97">
            <v>155</v>
          </cell>
          <cell r="AE97">
            <v>35</v>
          </cell>
          <cell r="AF97" t="str">
            <v>13:59.00</v>
          </cell>
          <cell r="AH97" t="str">
            <v>01:13.00</v>
          </cell>
          <cell r="AJ97">
            <v>0</v>
          </cell>
        </row>
        <row r="98">
          <cell r="A98">
            <v>48</v>
          </cell>
          <cell r="F98">
            <v>0</v>
          </cell>
          <cell r="I98">
            <v>0</v>
          </cell>
          <cell r="L98">
            <v>169</v>
          </cell>
          <cell r="N98">
            <v>40</v>
          </cell>
          <cell r="O98" t="str">
            <v>13:10.00</v>
          </cell>
          <cell r="Q98" t="str">
            <v>01:09.00</v>
          </cell>
          <cell r="S98">
            <v>0</v>
          </cell>
          <cell r="Y98">
            <v>0</v>
          </cell>
          <cell r="Z98">
            <v>0</v>
          </cell>
          <cell r="AC98">
            <v>154</v>
          </cell>
          <cell r="AE98">
            <v>0</v>
          </cell>
          <cell r="AF98" t="str">
            <v>14:03.00</v>
          </cell>
          <cell r="AH98" t="str">
            <v>01:14.00</v>
          </cell>
          <cell r="AJ98">
            <v>0</v>
          </cell>
        </row>
        <row r="99">
          <cell r="A99">
            <v>47</v>
          </cell>
          <cell r="F99">
            <v>0</v>
          </cell>
          <cell r="I99">
            <v>0</v>
          </cell>
          <cell r="L99">
            <v>168</v>
          </cell>
          <cell r="N99">
            <v>0</v>
          </cell>
          <cell r="O99" t="str">
            <v>13:15.00</v>
          </cell>
          <cell r="Q99" t="str">
            <v>01:10.00</v>
          </cell>
          <cell r="S99">
            <v>0</v>
          </cell>
          <cell r="Y99">
            <v>0</v>
          </cell>
          <cell r="Z99">
            <v>9</v>
          </cell>
          <cell r="AC99">
            <v>153</v>
          </cell>
          <cell r="AE99">
            <v>34</v>
          </cell>
          <cell r="AF99" t="str">
            <v>14:07.00</v>
          </cell>
          <cell r="AH99" t="str">
            <v>01:15.00</v>
          </cell>
          <cell r="AJ99">
            <v>0</v>
          </cell>
        </row>
        <row r="100">
          <cell r="A100">
            <v>46</v>
          </cell>
          <cell r="F100">
            <v>5</v>
          </cell>
          <cell r="I100">
            <v>0</v>
          </cell>
          <cell r="L100">
            <v>167</v>
          </cell>
          <cell r="N100">
            <v>39</v>
          </cell>
          <cell r="O100" t="str">
            <v>13:20.00</v>
          </cell>
          <cell r="Q100" t="str">
            <v>01:11.00</v>
          </cell>
          <cell r="S100">
            <v>22</v>
          </cell>
          <cell r="Y100">
            <v>11</v>
          </cell>
          <cell r="Z100">
            <v>0</v>
          </cell>
          <cell r="AC100">
            <v>152</v>
          </cell>
          <cell r="AE100">
            <v>0</v>
          </cell>
          <cell r="AF100" t="str">
            <v>14:11.00</v>
          </cell>
          <cell r="AH100" t="str">
            <v>01:16.00</v>
          </cell>
          <cell r="AJ100">
            <v>22</v>
          </cell>
        </row>
        <row r="101">
          <cell r="A101">
            <v>45</v>
          </cell>
          <cell r="F101">
            <v>0</v>
          </cell>
          <cell r="I101">
            <v>0</v>
          </cell>
          <cell r="L101">
            <v>166</v>
          </cell>
          <cell r="N101">
            <v>0</v>
          </cell>
          <cell r="O101" t="str">
            <v>13:25.00</v>
          </cell>
          <cell r="Q101" t="str">
            <v>01:12.00</v>
          </cell>
          <cell r="S101">
            <v>0</v>
          </cell>
          <cell r="Y101">
            <v>0</v>
          </cell>
          <cell r="Z101">
            <v>0</v>
          </cell>
          <cell r="AC101">
            <v>151</v>
          </cell>
          <cell r="AE101">
            <v>33</v>
          </cell>
          <cell r="AF101" t="str">
            <v>14:15.00</v>
          </cell>
          <cell r="AH101" t="str">
            <v>01:17.00</v>
          </cell>
          <cell r="AJ101">
            <v>0</v>
          </cell>
        </row>
        <row r="102">
          <cell r="A102">
            <v>44</v>
          </cell>
          <cell r="F102">
            <v>0</v>
          </cell>
          <cell r="I102">
            <v>6</v>
          </cell>
          <cell r="L102">
            <v>165</v>
          </cell>
          <cell r="N102">
            <v>38</v>
          </cell>
          <cell r="O102" t="str">
            <v>13:30.00</v>
          </cell>
          <cell r="Q102" t="str">
            <v>01:13.00</v>
          </cell>
          <cell r="S102">
            <v>0</v>
          </cell>
          <cell r="Y102">
            <v>0</v>
          </cell>
          <cell r="Z102">
            <v>8</v>
          </cell>
          <cell r="AC102">
            <v>150</v>
          </cell>
          <cell r="AE102">
            <v>0</v>
          </cell>
          <cell r="AF102" t="str">
            <v>14:20.00</v>
          </cell>
          <cell r="AH102" t="str">
            <v>01:18.00</v>
          </cell>
          <cell r="AJ102">
            <v>0</v>
          </cell>
        </row>
        <row r="103">
          <cell r="A103">
            <v>43</v>
          </cell>
          <cell r="F103">
            <v>0</v>
          </cell>
          <cell r="I103">
            <v>0</v>
          </cell>
          <cell r="L103">
            <v>164</v>
          </cell>
          <cell r="N103">
            <v>0</v>
          </cell>
          <cell r="O103" t="str">
            <v>13:35.00</v>
          </cell>
          <cell r="Q103" t="str">
            <v>01:14.00</v>
          </cell>
          <cell r="S103">
            <v>21</v>
          </cell>
          <cell r="Y103">
            <v>10</v>
          </cell>
          <cell r="Z103">
            <v>0</v>
          </cell>
          <cell r="AC103">
            <v>149</v>
          </cell>
          <cell r="AE103">
            <v>32</v>
          </cell>
          <cell r="AF103" t="str">
            <v>14:25.00</v>
          </cell>
          <cell r="AH103" t="str">
            <v>01:19.00</v>
          </cell>
          <cell r="AJ103">
            <v>21</v>
          </cell>
        </row>
        <row r="104">
          <cell r="A104">
            <v>42</v>
          </cell>
          <cell r="F104">
            <v>0</v>
          </cell>
          <cell r="I104">
            <v>0</v>
          </cell>
          <cell r="L104">
            <v>163</v>
          </cell>
          <cell r="N104">
            <v>37</v>
          </cell>
          <cell r="O104" t="str">
            <v>13:40.00</v>
          </cell>
          <cell r="Q104" t="str">
            <v>01:16.00</v>
          </cell>
          <cell r="S104">
            <v>0</v>
          </cell>
          <cell r="Y104">
            <v>0</v>
          </cell>
          <cell r="Z104">
            <v>7</v>
          </cell>
          <cell r="AC104">
            <v>148</v>
          </cell>
          <cell r="AE104">
            <v>0</v>
          </cell>
          <cell r="AF104" t="str">
            <v>14:30.00</v>
          </cell>
          <cell r="AH104" t="str">
            <v>01:21.00</v>
          </cell>
          <cell r="AJ104">
            <v>0</v>
          </cell>
        </row>
        <row r="105">
          <cell r="A105">
            <v>41</v>
          </cell>
          <cell r="F105">
            <v>0</v>
          </cell>
          <cell r="I105">
            <v>0</v>
          </cell>
          <cell r="L105">
            <v>162</v>
          </cell>
          <cell r="N105">
            <v>0</v>
          </cell>
          <cell r="O105" t="str">
            <v>13:45.00</v>
          </cell>
          <cell r="Q105" t="str">
            <v>01:18.00</v>
          </cell>
          <cell r="S105">
            <v>0</v>
          </cell>
          <cell r="Y105">
            <v>0</v>
          </cell>
          <cell r="Z105">
            <v>0</v>
          </cell>
          <cell r="AC105">
            <v>147</v>
          </cell>
          <cell r="AE105">
            <v>31</v>
          </cell>
          <cell r="AF105" t="str">
            <v>14:35.00</v>
          </cell>
          <cell r="AH105" t="str">
            <v>01:23.00</v>
          </cell>
          <cell r="AJ105">
            <v>0</v>
          </cell>
        </row>
        <row r="106">
          <cell r="A106">
            <v>40</v>
          </cell>
          <cell r="F106">
            <v>0</v>
          </cell>
          <cell r="I106">
            <v>0</v>
          </cell>
          <cell r="L106">
            <v>161</v>
          </cell>
          <cell r="N106">
            <v>0</v>
          </cell>
          <cell r="O106">
            <v>0</v>
          </cell>
          <cell r="Q106">
            <v>0</v>
          </cell>
          <cell r="S106">
            <v>0</v>
          </cell>
          <cell r="Y106">
            <v>0</v>
          </cell>
          <cell r="Z106">
            <v>0</v>
          </cell>
          <cell r="AC106">
            <v>0</v>
          </cell>
          <cell r="AE106">
            <v>0</v>
          </cell>
          <cell r="AF106">
            <v>0</v>
          </cell>
          <cell r="AH106">
            <v>0</v>
          </cell>
          <cell r="AJ106">
            <v>0</v>
          </cell>
        </row>
        <row r="107">
          <cell r="A107">
            <v>40</v>
          </cell>
          <cell r="F107">
            <v>4</v>
          </cell>
          <cell r="I107">
            <v>5</v>
          </cell>
          <cell r="L107">
            <v>160</v>
          </cell>
          <cell r="N107">
            <v>36</v>
          </cell>
          <cell r="O107" t="str">
            <v>13:50.00</v>
          </cell>
          <cell r="Q107" t="str">
            <v>01:20.00</v>
          </cell>
          <cell r="S107">
            <v>20</v>
          </cell>
          <cell r="Y107">
            <v>9</v>
          </cell>
          <cell r="Z107">
            <v>6</v>
          </cell>
          <cell r="AC107">
            <v>145</v>
          </cell>
          <cell r="AE107">
            <v>30</v>
          </cell>
          <cell r="AF107" t="str">
            <v>14:40.00</v>
          </cell>
          <cell r="AH107" t="str">
            <v>01:25.00</v>
          </cell>
          <cell r="AJ107">
            <v>20</v>
          </cell>
        </row>
        <row r="108">
          <cell r="A108">
            <v>39</v>
          </cell>
          <cell r="F108">
            <v>0</v>
          </cell>
          <cell r="I108">
            <v>0</v>
          </cell>
          <cell r="L108">
            <v>0</v>
          </cell>
          <cell r="N108">
            <v>0</v>
          </cell>
          <cell r="O108" t="str">
            <v>13:51.00</v>
          </cell>
          <cell r="Q108" t="str">
            <v>01:20.50</v>
          </cell>
          <cell r="S108">
            <v>0</v>
          </cell>
          <cell r="Y108">
            <v>0</v>
          </cell>
          <cell r="Z108">
            <v>0</v>
          </cell>
          <cell r="AC108">
            <v>0</v>
          </cell>
          <cell r="AE108">
            <v>0</v>
          </cell>
          <cell r="AF108" t="str">
            <v>14:41.00</v>
          </cell>
          <cell r="AH108" t="str">
            <v>01:25.50</v>
          </cell>
          <cell r="AJ108">
            <v>0</v>
          </cell>
        </row>
        <row r="109">
          <cell r="A109">
            <v>38</v>
          </cell>
          <cell r="F109">
            <v>0</v>
          </cell>
          <cell r="I109">
            <v>0</v>
          </cell>
          <cell r="L109">
            <v>159</v>
          </cell>
          <cell r="N109">
            <v>0</v>
          </cell>
          <cell r="O109" t="str">
            <v>13:52.00</v>
          </cell>
          <cell r="Q109" t="str">
            <v>01:21.00</v>
          </cell>
          <cell r="S109">
            <v>0</v>
          </cell>
          <cell r="Y109">
            <v>0</v>
          </cell>
          <cell r="Z109">
            <v>0</v>
          </cell>
          <cell r="AC109">
            <v>144</v>
          </cell>
          <cell r="AE109">
            <v>0</v>
          </cell>
          <cell r="AF109" t="str">
            <v>14:42.00</v>
          </cell>
          <cell r="AH109" t="str">
            <v>01:26.00</v>
          </cell>
          <cell r="AJ109">
            <v>0</v>
          </cell>
        </row>
        <row r="110">
          <cell r="A110">
            <v>37</v>
          </cell>
          <cell r="F110">
            <v>0</v>
          </cell>
          <cell r="I110">
            <v>0</v>
          </cell>
          <cell r="L110">
            <v>0</v>
          </cell>
          <cell r="N110">
            <v>0</v>
          </cell>
          <cell r="O110" t="str">
            <v>13:53.00</v>
          </cell>
          <cell r="Q110" t="str">
            <v>01:21.50</v>
          </cell>
          <cell r="S110">
            <v>19</v>
          </cell>
          <cell r="Y110">
            <v>0</v>
          </cell>
          <cell r="Z110">
            <v>0</v>
          </cell>
          <cell r="AC110">
            <v>0</v>
          </cell>
          <cell r="AE110">
            <v>0</v>
          </cell>
          <cell r="AF110" t="str">
            <v>14:43.00</v>
          </cell>
          <cell r="AH110" t="str">
            <v>01:26.50</v>
          </cell>
          <cell r="AJ110">
            <v>19</v>
          </cell>
        </row>
        <row r="111">
          <cell r="A111">
            <v>36</v>
          </cell>
          <cell r="F111">
            <v>0</v>
          </cell>
          <cell r="I111">
            <v>0</v>
          </cell>
          <cell r="L111">
            <v>158</v>
          </cell>
          <cell r="N111">
            <v>35</v>
          </cell>
          <cell r="O111" t="str">
            <v>13:54.00</v>
          </cell>
          <cell r="Q111" t="str">
            <v>01:22.00</v>
          </cell>
          <cell r="S111">
            <v>0</v>
          </cell>
          <cell r="Y111">
            <v>0</v>
          </cell>
          <cell r="Z111">
            <v>0</v>
          </cell>
          <cell r="AC111">
            <v>143</v>
          </cell>
          <cell r="AE111">
            <v>0</v>
          </cell>
          <cell r="AF111" t="str">
            <v>14:44.00</v>
          </cell>
          <cell r="AH111" t="str">
            <v>01:27.00</v>
          </cell>
          <cell r="AJ111">
            <v>0</v>
          </cell>
        </row>
        <row r="112">
          <cell r="A112">
            <v>35</v>
          </cell>
          <cell r="F112">
            <v>0</v>
          </cell>
          <cell r="I112">
            <v>0</v>
          </cell>
          <cell r="L112">
            <v>0</v>
          </cell>
          <cell r="N112">
            <v>0</v>
          </cell>
          <cell r="O112" t="str">
            <v>13:55.00</v>
          </cell>
          <cell r="Q112" t="str">
            <v>01:22.50</v>
          </cell>
          <cell r="S112">
            <v>18</v>
          </cell>
          <cell r="Y112">
            <v>0</v>
          </cell>
          <cell r="Z112">
            <v>0</v>
          </cell>
          <cell r="AC112">
            <v>0</v>
          </cell>
          <cell r="AE112">
            <v>0</v>
          </cell>
          <cell r="AF112" t="str">
            <v>14:45.00</v>
          </cell>
          <cell r="AH112" t="str">
            <v>01:27.50</v>
          </cell>
          <cell r="AJ112">
            <v>18</v>
          </cell>
        </row>
        <row r="113">
          <cell r="A113">
            <v>34</v>
          </cell>
          <cell r="F113">
            <v>0</v>
          </cell>
          <cell r="I113">
            <v>0</v>
          </cell>
          <cell r="L113">
            <v>157</v>
          </cell>
          <cell r="N113">
            <v>0</v>
          </cell>
          <cell r="O113" t="str">
            <v>13:56.00</v>
          </cell>
          <cell r="Q113" t="str">
            <v>01:23.00</v>
          </cell>
          <cell r="S113">
            <v>0</v>
          </cell>
          <cell r="Y113">
            <v>0</v>
          </cell>
          <cell r="Z113">
            <v>0</v>
          </cell>
          <cell r="AC113">
            <v>142</v>
          </cell>
          <cell r="AE113">
            <v>0</v>
          </cell>
          <cell r="AF113" t="str">
            <v>14:46.00</v>
          </cell>
          <cell r="AH113" t="str">
            <v>01:28.00</v>
          </cell>
          <cell r="AJ113">
            <v>0</v>
          </cell>
        </row>
        <row r="114">
          <cell r="A114">
            <v>33</v>
          </cell>
          <cell r="F114">
            <v>0</v>
          </cell>
          <cell r="I114">
            <v>0</v>
          </cell>
          <cell r="L114">
            <v>0</v>
          </cell>
          <cell r="N114">
            <v>0</v>
          </cell>
          <cell r="O114" t="str">
            <v>13:57.00</v>
          </cell>
          <cell r="Q114" t="str">
            <v>01:23.50</v>
          </cell>
          <cell r="S114">
            <v>17</v>
          </cell>
          <cell r="Y114">
            <v>0</v>
          </cell>
          <cell r="Z114">
            <v>0</v>
          </cell>
          <cell r="AC114">
            <v>0</v>
          </cell>
          <cell r="AE114">
            <v>0</v>
          </cell>
          <cell r="AF114" t="str">
            <v>14:47.00</v>
          </cell>
          <cell r="AH114" t="str">
            <v>01:28.50</v>
          </cell>
          <cell r="AJ114">
            <v>17</v>
          </cell>
        </row>
        <row r="115">
          <cell r="A115">
            <v>32</v>
          </cell>
          <cell r="F115">
            <v>0</v>
          </cell>
          <cell r="I115">
            <v>4</v>
          </cell>
          <cell r="L115">
            <v>156</v>
          </cell>
          <cell r="N115">
            <v>34</v>
          </cell>
          <cell r="O115" t="str">
            <v>13:58.00</v>
          </cell>
          <cell r="Q115" t="str">
            <v>01:24.00</v>
          </cell>
          <cell r="S115">
            <v>0</v>
          </cell>
          <cell r="Y115">
            <v>8</v>
          </cell>
          <cell r="Z115">
            <v>5</v>
          </cell>
          <cell r="AC115">
            <v>141</v>
          </cell>
          <cell r="AE115">
            <v>29</v>
          </cell>
          <cell r="AF115" t="str">
            <v>14:48.00</v>
          </cell>
          <cell r="AH115" t="str">
            <v>01:29.00</v>
          </cell>
          <cell r="AJ115">
            <v>0</v>
          </cell>
        </row>
        <row r="116">
          <cell r="A116">
            <v>31</v>
          </cell>
          <cell r="F116">
            <v>0</v>
          </cell>
          <cell r="I116">
            <v>0</v>
          </cell>
          <cell r="L116">
            <v>0</v>
          </cell>
          <cell r="N116">
            <v>0</v>
          </cell>
          <cell r="O116" t="str">
            <v>13:59.00</v>
          </cell>
          <cell r="Q116" t="str">
            <v>01:24.50</v>
          </cell>
          <cell r="S116">
            <v>16</v>
          </cell>
          <cell r="Y116">
            <v>0</v>
          </cell>
          <cell r="Z116">
            <v>0</v>
          </cell>
          <cell r="AC116">
            <v>0</v>
          </cell>
          <cell r="AE116">
            <v>0</v>
          </cell>
          <cell r="AF116" t="str">
            <v>14:49.00</v>
          </cell>
          <cell r="AH116" t="str">
            <v>01:29.50</v>
          </cell>
          <cell r="AJ116">
            <v>16</v>
          </cell>
        </row>
        <row r="117">
          <cell r="A117">
            <v>30</v>
          </cell>
          <cell r="F117">
            <v>0</v>
          </cell>
          <cell r="I117">
            <v>0</v>
          </cell>
          <cell r="L117">
            <v>155</v>
          </cell>
          <cell r="N117">
            <v>0</v>
          </cell>
          <cell r="O117" t="str">
            <v>14:00.00</v>
          </cell>
          <cell r="Q117" t="str">
            <v>01:25.00</v>
          </cell>
          <cell r="S117">
            <v>0</v>
          </cell>
          <cell r="Y117">
            <v>0</v>
          </cell>
          <cell r="Z117">
            <v>0</v>
          </cell>
          <cell r="AC117">
            <v>140</v>
          </cell>
          <cell r="AE117">
            <v>0</v>
          </cell>
          <cell r="AF117" t="str">
            <v>14:50.00</v>
          </cell>
          <cell r="AH117" t="str">
            <v>01:30.00</v>
          </cell>
          <cell r="AJ117">
            <v>0</v>
          </cell>
        </row>
        <row r="118">
          <cell r="A118">
            <v>29</v>
          </cell>
          <cell r="F118">
            <v>0</v>
          </cell>
          <cell r="I118">
            <v>0</v>
          </cell>
          <cell r="L118">
            <v>154</v>
          </cell>
          <cell r="N118">
            <v>0</v>
          </cell>
          <cell r="O118" t="str">
            <v>14:02.00</v>
          </cell>
          <cell r="Q118" t="str">
            <v>01:26.00</v>
          </cell>
          <cell r="S118">
            <v>15</v>
          </cell>
          <cell r="Y118">
            <v>0</v>
          </cell>
          <cell r="Z118">
            <v>0</v>
          </cell>
          <cell r="AC118">
            <v>139</v>
          </cell>
          <cell r="AE118">
            <v>0</v>
          </cell>
          <cell r="AF118" t="str">
            <v>14:52.00</v>
          </cell>
          <cell r="AH118" t="str">
            <v>01:31.00</v>
          </cell>
          <cell r="AJ118">
            <v>15</v>
          </cell>
        </row>
        <row r="119">
          <cell r="A119">
            <v>28</v>
          </cell>
          <cell r="F119">
            <v>0</v>
          </cell>
          <cell r="I119">
            <v>0</v>
          </cell>
          <cell r="L119">
            <v>153</v>
          </cell>
          <cell r="N119">
            <v>33</v>
          </cell>
          <cell r="O119" t="str">
            <v>14:04.00</v>
          </cell>
          <cell r="Q119" t="str">
            <v>01:27.00</v>
          </cell>
          <cell r="S119">
            <v>0</v>
          </cell>
          <cell r="Y119">
            <v>0</v>
          </cell>
          <cell r="Z119">
            <v>0</v>
          </cell>
          <cell r="AC119">
            <v>138</v>
          </cell>
          <cell r="AE119">
            <v>0</v>
          </cell>
          <cell r="AF119" t="str">
            <v>14:54.00</v>
          </cell>
          <cell r="AH119" t="str">
            <v>01:32.00</v>
          </cell>
          <cell r="AJ119">
            <v>0</v>
          </cell>
        </row>
        <row r="120">
          <cell r="A120">
            <v>27</v>
          </cell>
          <cell r="F120">
            <v>0</v>
          </cell>
          <cell r="I120">
            <v>0</v>
          </cell>
          <cell r="L120">
            <v>152</v>
          </cell>
          <cell r="N120">
            <v>0</v>
          </cell>
          <cell r="O120" t="str">
            <v>14:06.00</v>
          </cell>
          <cell r="Q120" t="str">
            <v>01:28.00</v>
          </cell>
          <cell r="S120">
            <v>14</v>
          </cell>
          <cell r="Y120">
            <v>0</v>
          </cell>
          <cell r="Z120">
            <v>0</v>
          </cell>
          <cell r="AC120">
            <v>137</v>
          </cell>
          <cell r="AE120">
            <v>0</v>
          </cell>
          <cell r="AF120" t="str">
            <v>14:56.00</v>
          </cell>
          <cell r="AH120" t="str">
            <v>01:33.00</v>
          </cell>
          <cell r="AJ120">
            <v>14</v>
          </cell>
        </row>
        <row r="121">
          <cell r="A121">
            <v>26</v>
          </cell>
          <cell r="F121">
            <v>0</v>
          </cell>
          <cell r="I121">
            <v>0</v>
          </cell>
          <cell r="L121">
            <v>151</v>
          </cell>
          <cell r="N121">
            <v>0</v>
          </cell>
          <cell r="O121" t="str">
            <v>14:08.00</v>
          </cell>
          <cell r="Q121" t="str">
            <v>01:29.00</v>
          </cell>
          <cell r="S121">
            <v>0</v>
          </cell>
          <cell r="Y121">
            <v>0</v>
          </cell>
          <cell r="Z121">
            <v>0</v>
          </cell>
          <cell r="AC121">
            <v>136</v>
          </cell>
          <cell r="AE121">
            <v>0</v>
          </cell>
          <cell r="AF121" t="str">
            <v>14:58.00</v>
          </cell>
          <cell r="AH121" t="str">
            <v>01:34.00</v>
          </cell>
          <cell r="AJ121">
            <v>0</v>
          </cell>
        </row>
        <row r="122">
          <cell r="A122">
            <v>25</v>
          </cell>
          <cell r="F122">
            <v>3</v>
          </cell>
          <cell r="I122">
            <v>3</v>
          </cell>
          <cell r="L122">
            <v>150</v>
          </cell>
          <cell r="N122">
            <v>32</v>
          </cell>
          <cell r="O122" t="str">
            <v>14:10.00</v>
          </cell>
          <cell r="Q122" t="str">
            <v>01:30.00</v>
          </cell>
          <cell r="S122">
            <v>13</v>
          </cell>
          <cell r="Y122">
            <v>7</v>
          </cell>
          <cell r="Z122">
            <v>4</v>
          </cell>
          <cell r="AC122">
            <v>135</v>
          </cell>
          <cell r="AE122">
            <v>28</v>
          </cell>
          <cell r="AF122" t="str">
            <v>15:00.00</v>
          </cell>
          <cell r="AH122" t="str">
            <v>01:35.00</v>
          </cell>
          <cell r="AJ122">
            <v>13</v>
          </cell>
        </row>
        <row r="123">
          <cell r="A123">
            <v>24</v>
          </cell>
          <cell r="F123">
            <v>0</v>
          </cell>
          <cell r="I123">
            <v>0</v>
          </cell>
          <cell r="L123">
            <v>0</v>
          </cell>
          <cell r="N123">
            <v>0</v>
          </cell>
          <cell r="O123" t="str">
            <v>14:12.00</v>
          </cell>
          <cell r="Q123" t="str">
            <v>01:31.00</v>
          </cell>
          <cell r="S123">
            <v>0</v>
          </cell>
          <cell r="Y123">
            <v>0</v>
          </cell>
          <cell r="Z123">
            <v>0</v>
          </cell>
          <cell r="AC123">
            <v>0</v>
          </cell>
          <cell r="AE123">
            <v>0</v>
          </cell>
          <cell r="AF123" t="str">
            <v>15:02.00</v>
          </cell>
          <cell r="AH123" t="str">
            <v>01:36.00</v>
          </cell>
          <cell r="AJ123">
            <v>0</v>
          </cell>
        </row>
        <row r="124">
          <cell r="A124">
            <v>23</v>
          </cell>
          <cell r="F124">
            <v>0</v>
          </cell>
          <cell r="I124">
            <v>0</v>
          </cell>
          <cell r="L124">
            <v>149</v>
          </cell>
          <cell r="N124">
            <v>31</v>
          </cell>
          <cell r="O124" t="str">
            <v>14:14.00</v>
          </cell>
          <cell r="Q124" t="str">
            <v>01:32.00</v>
          </cell>
          <cell r="S124">
            <v>0</v>
          </cell>
          <cell r="Y124">
            <v>0</v>
          </cell>
          <cell r="Z124">
            <v>0</v>
          </cell>
          <cell r="AC124">
            <v>134</v>
          </cell>
          <cell r="AE124">
            <v>27</v>
          </cell>
          <cell r="AF124" t="str">
            <v>15:04.00</v>
          </cell>
          <cell r="AH124" t="str">
            <v>01:37.00</v>
          </cell>
          <cell r="AJ124">
            <v>0</v>
          </cell>
        </row>
        <row r="125">
          <cell r="A125">
            <v>22</v>
          </cell>
          <cell r="F125">
            <v>0</v>
          </cell>
          <cell r="I125">
            <v>0</v>
          </cell>
          <cell r="L125">
            <v>0</v>
          </cell>
          <cell r="N125">
            <v>0</v>
          </cell>
          <cell r="O125" t="str">
            <v>14:16.00</v>
          </cell>
          <cell r="Q125" t="str">
            <v>01:33.00</v>
          </cell>
          <cell r="S125">
            <v>0</v>
          </cell>
          <cell r="Y125">
            <v>0</v>
          </cell>
          <cell r="Z125">
            <v>0</v>
          </cell>
          <cell r="AC125">
            <v>0</v>
          </cell>
          <cell r="AE125">
            <v>0</v>
          </cell>
          <cell r="AF125" t="str">
            <v>15:06.00</v>
          </cell>
          <cell r="AH125" t="str">
            <v>01:38.00</v>
          </cell>
          <cell r="AJ125">
            <v>0</v>
          </cell>
        </row>
        <row r="126">
          <cell r="A126">
            <v>21</v>
          </cell>
          <cell r="F126">
            <v>0</v>
          </cell>
          <cell r="I126">
            <v>0</v>
          </cell>
          <cell r="L126">
            <v>148</v>
          </cell>
          <cell r="N126">
            <v>30</v>
          </cell>
          <cell r="O126" t="str">
            <v>14:18.00</v>
          </cell>
          <cell r="Q126" t="str">
            <v>01:34.00</v>
          </cell>
          <cell r="S126">
            <v>0</v>
          </cell>
          <cell r="Y126">
            <v>0</v>
          </cell>
          <cell r="Z126">
            <v>0</v>
          </cell>
          <cell r="AC126">
            <v>133</v>
          </cell>
          <cell r="AE126">
            <v>26</v>
          </cell>
          <cell r="AF126" t="str">
            <v>15:08.00</v>
          </cell>
          <cell r="AH126" t="str">
            <v>01:39.00</v>
          </cell>
          <cell r="AJ126">
            <v>0</v>
          </cell>
        </row>
        <row r="127">
          <cell r="A127">
            <v>20</v>
          </cell>
          <cell r="F127">
            <v>0</v>
          </cell>
          <cell r="I127">
            <v>0</v>
          </cell>
          <cell r="L127">
            <v>0</v>
          </cell>
          <cell r="N127">
            <v>0</v>
          </cell>
          <cell r="O127" t="str">
            <v>14:20.00</v>
          </cell>
          <cell r="Q127" t="str">
            <v>01:35.00</v>
          </cell>
          <cell r="S127">
            <v>12</v>
          </cell>
          <cell r="Y127">
            <v>6</v>
          </cell>
          <cell r="Z127">
            <v>0</v>
          </cell>
          <cell r="AC127">
            <v>0</v>
          </cell>
          <cell r="AE127">
            <v>0</v>
          </cell>
          <cell r="AF127" t="str">
            <v>15:10.00</v>
          </cell>
          <cell r="AH127" t="str">
            <v>01:40.00</v>
          </cell>
          <cell r="AJ127">
            <v>12</v>
          </cell>
        </row>
        <row r="128">
          <cell r="A128">
            <v>19</v>
          </cell>
          <cell r="F128">
            <v>0</v>
          </cell>
          <cell r="I128">
            <v>2</v>
          </cell>
          <cell r="L128">
            <v>147</v>
          </cell>
          <cell r="N128">
            <v>29</v>
          </cell>
          <cell r="O128" t="str">
            <v>14:22.00</v>
          </cell>
          <cell r="Q128" t="str">
            <v>01:36.00</v>
          </cell>
          <cell r="S128">
            <v>0</v>
          </cell>
          <cell r="Y128">
            <v>0</v>
          </cell>
          <cell r="Z128">
            <v>3</v>
          </cell>
          <cell r="AC128">
            <v>132</v>
          </cell>
          <cell r="AE128">
            <v>25</v>
          </cell>
          <cell r="AF128" t="str">
            <v>15:12.00</v>
          </cell>
          <cell r="AH128" t="str">
            <v>01:41.00</v>
          </cell>
          <cell r="AJ128">
            <v>0</v>
          </cell>
        </row>
        <row r="129">
          <cell r="A129">
            <v>18</v>
          </cell>
          <cell r="F129">
            <v>0</v>
          </cell>
          <cell r="I129">
            <v>0</v>
          </cell>
          <cell r="L129">
            <v>0</v>
          </cell>
          <cell r="N129">
            <v>0</v>
          </cell>
          <cell r="O129" t="str">
            <v>14:24.00</v>
          </cell>
          <cell r="Q129" t="str">
            <v>01:37.00</v>
          </cell>
          <cell r="S129">
            <v>0</v>
          </cell>
          <cell r="Y129">
            <v>0</v>
          </cell>
          <cell r="Z129">
            <v>0</v>
          </cell>
          <cell r="AC129">
            <v>0</v>
          </cell>
          <cell r="AE129">
            <v>0</v>
          </cell>
          <cell r="AF129" t="str">
            <v>15:14.00</v>
          </cell>
          <cell r="AH129" t="str">
            <v>01:42.00</v>
          </cell>
          <cell r="AJ129">
            <v>0</v>
          </cell>
        </row>
        <row r="130">
          <cell r="A130">
            <v>17</v>
          </cell>
          <cell r="F130">
            <v>0</v>
          </cell>
          <cell r="I130">
            <v>0</v>
          </cell>
          <cell r="L130">
            <v>146</v>
          </cell>
          <cell r="N130">
            <v>28</v>
          </cell>
          <cell r="O130" t="str">
            <v>14:26.00</v>
          </cell>
          <cell r="Q130" t="str">
            <v>01:38.00</v>
          </cell>
          <cell r="S130">
            <v>0</v>
          </cell>
          <cell r="Y130">
            <v>0</v>
          </cell>
          <cell r="Z130">
            <v>0</v>
          </cell>
          <cell r="AC130">
            <v>131</v>
          </cell>
          <cell r="AE130">
            <v>24</v>
          </cell>
          <cell r="AF130" t="str">
            <v>15:16.00</v>
          </cell>
          <cell r="AH130" t="str">
            <v>01:43.00</v>
          </cell>
          <cell r="AJ130">
            <v>0</v>
          </cell>
        </row>
        <row r="131">
          <cell r="A131">
            <v>16</v>
          </cell>
          <cell r="F131">
            <v>2</v>
          </cell>
          <cell r="I131">
            <v>0</v>
          </cell>
          <cell r="L131">
            <v>145</v>
          </cell>
          <cell r="N131">
            <v>0</v>
          </cell>
          <cell r="O131" t="str">
            <v>14:28.00</v>
          </cell>
          <cell r="Q131" t="str">
            <v>01:39.00</v>
          </cell>
          <cell r="S131">
            <v>11</v>
          </cell>
          <cell r="Y131">
            <v>5</v>
          </cell>
          <cell r="Z131">
            <v>0</v>
          </cell>
          <cell r="AC131">
            <v>130</v>
          </cell>
          <cell r="AE131">
            <v>0</v>
          </cell>
          <cell r="AF131" t="str">
            <v>15:18.00</v>
          </cell>
          <cell r="AH131" t="str">
            <v>01:44.00</v>
          </cell>
          <cell r="AJ131">
            <v>11</v>
          </cell>
        </row>
        <row r="132">
          <cell r="A132">
            <v>15</v>
          </cell>
          <cell r="F132">
            <v>0</v>
          </cell>
          <cell r="I132">
            <v>1</v>
          </cell>
          <cell r="L132">
            <v>144</v>
          </cell>
          <cell r="N132">
            <v>27</v>
          </cell>
          <cell r="O132" t="str">
            <v>14:30.00</v>
          </cell>
          <cell r="Q132" t="str">
            <v>01:40.00</v>
          </cell>
          <cell r="S132">
            <v>0</v>
          </cell>
          <cell r="Y132">
            <v>0</v>
          </cell>
          <cell r="Z132">
            <v>2</v>
          </cell>
          <cell r="AC132">
            <v>129</v>
          </cell>
          <cell r="AE132">
            <v>23</v>
          </cell>
          <cell r="AF132" t="str">
            <v>15:20.00</v>
          </cell>
          <cell r="AH132" t="str">
            <v>01:45.00</v>
          </cell>
          <cell r="AJ132">
            <v>0</v>
          </cell>
        </row>
        <row r="133">
          <cell r="A133">
            <v>14</v>
          </cell>
          <cell r="F133">
            <v>0</v>
          </cell>
          <cell r="I133">
            <v>0</v>
          </cell>
          <cell r="L133">
            <v>143</v>
          </cell>
          <cell r="N133">
            <v>0</v>
          </cell>
          <cell r="O133" t="str">
            <v>14:33.00</v>
          </cell>
          <cell r="Q133" t="str">
            <v>01:41.00</v>
          </cell>
          <cell r="S133">
            <v>0</v>
          </cell>
          <cell r="Y133">
            <v>0</v>
          </cell>
          <cell r="Z133">
            <v>0</v>
          </cell>
          <cell r="AC133">
            <v>128</v>
          </cell>
          <cell r="AE133">
            <v>0</v>
          </cell>
          <cell r="AF133" t="str">
            <v>15:23.00</v>
          </cell>
          <cell r="AH133" t="str">
            <v>01:46.00</v>
          </cell>
          <cell r="AJ133">
            <v>0</v>
          </cell>
        </row>
        <row r="134">
          <cell r="A134">
            <v>13</v>
          </cell>
          <cell r="F134">
            <v>0</v>
          </cell>
          <cell r="I134">
            <v>0</v>
          </cell>
          <cell r="L134">
            <v>142</v>
          </cell>
          <cell r="N134">
            <v>26</v>
          </cell>
          <cell r="O134" t="str">
            <v>14:36.00</v>
          </cell>
          <cell r="Q134" t="str">
            <v>01:42.00</v>
          </cell>
          <cell r="S134">
            <v>0</v>
          </cell>
          <cell r="Y134">
            <v>0</v>
          </cell>
          <cell r="Z134">
            <v>0</v>
          </cell>
          <cell r="AC134">
            <v>127</v>
          </cell>
          <cell r="AE134">
            <v>22</v>
          </cell>
          <cell r="AF134" t="str">
            <v>15:26.00</v>
          </cell>
          <cell r="AH134" t="str">
            <v>01:47.00</v>
          </cell>
          <cell r="AJ134">
            <v>0</v>
          </cell>
        </row>
        <row r="135">
          <cell r="A135">
            <v>12</v>
          </cell>
          <cell r="F135">
            <v>0</v>
          </cell>
          <cell r="I135">
            <v>0</v>
          </cell>
          <cell r="L135">
            <v>141</v>
          </cell>
          <cell r="N135">
            <v>0</v>
          </cell>
          <cell r="O135" t="str">
            <v>14:39.00</v>
          </cell>
          <cell r="Q135" t="str">
            <v>01:43.00</v>
          </cell>
          <cell r="S135">
            <v>10</v>
          </cell>
          <cell r="Y135">
            <v>4</v>
          </cell>
          <cell r="Z135">
            <v>0</v>
          </cell>
          <cell r="AC135">
            <v>126</v>
          </cell>
          <cell r="AE135">
            <v>0</v>
          </cell>
          <cell r="AF135" t="str">
            <v>15:29.00</v>
          </cell>
          <cell r="AH135" t="str">
            <v>01:48.00</v>
          </cell>
          <cell r="AJ135">
            <v>10</v>
          </cell>
        </row>
        <row r="136">
          <cell r="A136">
            <v>11</v>
          </cell>
          <cell r="F136">
            <v>0</v>
          </cell>
          <cell r="I136">
            <v>0</v>
          </cell>
          <cell r="L136">
            <v>140</v>
          </cell>
          <cell r="N136">
            <v>25</v>
          </cell>
          <cell r="O136" t="str">
            <v>14:42.00</v>
          </cell>
          <cell r="Q136" t="str">
            <v>01:44.00</v>
          </cell>
          <cell r="S136">
            <v>0</v>
          </cell>
          <cell r="Y136">
            <v>0</v>
          </cell>
          <cell r="Z136">
            <v>1</v>
          </cell>
          <cell r="AC136">
            <v>125</v>
          </cell>
          <cell r="AE136">
            <v>21</v>
          </cell>
          <cell r="AF136" t="str">
            <v>15:32.00</v>
          </cell>
          <cell r="AH136" t="str">
            <v>01:49.00</v>
          </cell>
          <cell r="AJ136">
            <v>0</v>
          </cell>
        </row>
        <row r="137">
          <cell r="A137">
            <v>10</v>
          </cell>
          <cell r="F137">
            <v>0</v>
          </cell>
          <cell r="I137">
            <v>0</v>
          </cell>
          <cell r="L137">
            <v>139</v>
          </cell>
          <cell r="N137">
            <v>24</v>
          </cell>
          <cell r="O137" t="str">
            <v>14:45.00</v>
          </cell>
          <cell r="Q137" t="str">
            <v>01:45.00</v>
          </cell>
          <cell r="S137">
            <v>0</v>
          </cell>
          <cell r="Y137">
            <v>0</v>
          </cell>
          <cell r="Z137">
            <v>0</v>
          </cell>
          <cell r="AC137">
            <v>124</v>
          </cell>
          <cell r="AE137">
            <v>20</v>
          </cell>
          <cell r="AF137" t="str">
            <v>15:35.00</v>
          </cell>
          <cell r="AH137" t="str">
            <v>01:50.00</v>
          </cell>
          <cell r="AJ137">
            <v>0</v>
          </cell>
        </row>
        <row r="138">
          <cell r="A138">
            <v>9</v>
          </cell>
          <cell r="F138">
            <v>0</v>
          </cell>
          <cell r="I138">
            <v>0</v>
          </cell>
          <cell r="L138">
            <v>138</v>
          </cell>
          <cell r="N138">
            <v>23</v>
          </cell>
          <cell r="O138" t="str">
            <v>14:48.00</v>
          </cell>
          <cell r="Q138" t="str">
            <v>01:46.00</v>
          </cell>
          <cell r="S138">
            <v>0</v>
          </cell>
          <cell r="Y138">
            <v>0</v>
          </cell>
          <cell r="Z138">
            <v>0</v>
          </cell>
          <cell r="AC138">
            <v>123</v>
          </cell>
          <cell r="AE138">
            <v>19</v>
          </cell>
          <cell r="AF138" t="str">
            <v>15:38.00</v>
          </cell>
          <cell r="AH138" t="str">
            <v>01:52.00</v>
          </cell>
          <cell r="AJ138">
            <v>0</v>
          </cell>
        </row>
        <row r="139">
          <cell r="A139">
            <v>8</v>
          </cell>
          <cell r="F139">
            <v>0</v>
          </cell>
          <cell r="I139">
            <v>0</v>
          </cell>
          <cell r="L139">
            <v>137</v>
          </cell>
          <cell r="N139">
            <v>22</v>
          </cell>
          <cell r="O139" t="str">
            <v>14:51.00</v>
          </cell>
          <cell r="Q139" t="str">
            <v>01:47.00</v>
          </cell>
          <cell r="S139">
            <v>9</v>
          </cell>
          <cell r="Y139">
            <v>3</v>
          </cell>
          <cell r="Z139">
            <v>0</v>
          </cell>
          <cell r="AC139">
            <v>122</v>
          </cell>
          <cell r="AE139">
            <v>18</v>
          </cell>
          <cell r="AF139" t="str">
            <v>15:42.00</v>
          </cell>
          <cell r="AH139" t="str">
            <v>01:54.00</v>
          </cell>
          <cell r="AJ139">
            <v>9</v>
          </cell>
        </row>
        <row r="140">
          <cell r="A140">
            <v>7</v>
          </cell>
          <cell r="F140">
            <v>1</v>
          </cell>
          <cell r="I140">
            <v>-1</v>
          </cell>
          <cell r="L140">
            <v>136</v>
          </cell>
          <cell r="N140">
            <v>21</v>
          </cell>
          <cell r="O140" t="str">
            <v>14:54.00</v>
          </cell>
          <cell r="Q140" t="str">
            <v>01:48.00</v>
          </cell>
          <cell r="S140">
            <v>0</v>
          </cell>
          <cell r="Y140">
            <v>0</v>
          </cell>
          <cell r="Z140">
            <v>0</v>
          </cell>
          <cell r="AC140">
            <v>121</v>
          </cell>
          <cell r="AE140">
            <v>17</v>
          </cell>
          <cell r="AF140" t="str">
            <v>15:46.00</v>
          </cell>
          <cell r="AH140" t="str">
            <v>01:56.00</v>
          </cell>
          <cell r="AJ140">
            <v>0</v>
          </cell>
        </row>
        <row r="141">
          <cell r="A141">
            <v>6</v>
          </cell>
          <cell r="F141">
            <v>0</v>
          </cell>
          <cell r="I141">
            <v>0</v>
          </cell>
          <cell r="L141">
            <v>135</v>
          </cell>
          <cell r="N141">
            <v>20</v>
          </cell>
          <cell r="O141" t="str">
            <v>14:57.00</v>
          </cell>
          <cell r="Q141" t="str">
            <v>01:49.00</v>
          </cell>
          <cell r="S141">
            <v>0</v>
          </cell>
          <cell r="Y141">
            <v>0</v>
          </cell>
          <cell r="Z141">
            <v>0</v>
          </cell>
          <cell r="AC141">
            <v>120</v>
          </cell>
          <cell r="AE141">
            <v>16</v>
          </cell>
          <cell r="AF141" t="str">
            <v>15:50.00</v>
          </cell>
          <cell r="AH141" t="str">
            <v>01:58.00</v>
          </cell>
          <cell r="AJ141">
            <v>0</v>
          </cell>
        </row>
        <row r="142">
          <cell r="A142">
            <v>5</v>
          </cell>
          <cell r="F142">
            <v>0</v>
          </cell>
          <cell r="I142">
            <v>0</v>
          </cell>
          <cell r="L142">
            <v>134</v>
          </cell>
          <cell r="N142">
            <v>19</v>
          </cell>
          <cell r="O142" t="str">
            <v>15:00.00</v>
          </cell>
          <cell r="Q142" t="str">
            <v>01:50.00</v>
          </cell>
          <cell r="S142">
            <v>0</v>
          </cell>
          <cell r="Y142">
            <v>0</v>
          </cell>
          <cell r="Z142">
            <v>0</v>
          </cell>
          <cell r="AC142">
            <v>119</v>
          </cell>
          <cell r="AE142">
            <v>15</v>
          </cell>
          <cell r="AF142" t="str">
            <v>15:54.00</v>
          </cell>
          <cell r="AH142" t="str">
            <v>02:00.00</v>
          </cell>
          <cell r="AJ142">
            <v>0</v>
          </cell>
        </row>
        <row r="143">
          <cell r="A143">
            <v>4</v>
          </cell>
          <cell r="F143">
            <v>0</v>
          </cell>
          <cell r="I143">
            <v>0</v>
          </cell>
          <cell r="L143">
            <v>133</v>
          </cell>
          <cell r="N143">
            <v>18</v>
          </cell>
          <cell r="O143" t="str">
            <v>15:04.00</v>
          </cell>
          <cell r="Q143" t="str">
            <v>01:52.00</v>
          </cell>
          <cell r="S143">
            <v>8</v>
          </cell>
          <cell r="Y143">
            <v>2</v>
          </cell>
          <cell r="Z143">
            <v>0</v>
          </cell>
          <cell r="AC143">
            <v>118</v>
          </cell>
          <cell r="AE143">
            <v>14</v>
          </cell>
          <cell r="AF143" t="str">
            <v>15:58.00</v>
          </cell>
          <cell r="AH143" t="str">
            <v>02:02.00</v>
          </cell>
          <cell r="AJ143">
            <v>8</v>
          </cell>
        </row>
        <row r="144">
          <cell r="A144">
            <v>3</v>
          </cell>
          <cell r="F144">
            <v>0</v>
          </cell>
          <cell r="I144">
            <v>-2</v>
          </cell>
          <cell r="L144">
            <v>132</v>
          </cell>
          <cell r="N144">
            <v>17</v>
          </cell>
          <cell r="O144" t="str">
            <v>15:08.00</v>
          </cell>
          <cell r="Q144" t="str">
            <v>01:54.00</v>
          </cell>
          <cell r="S144">
            <v>0</v>
          </cell>
          <cell r="Y144">
            <v>0</v>
          </cell>
          <cell r="Z144">
            <v>-1</v>
          </cell>
          <cell r="AC144">
            <v>117</v>
          </cell>
          <cell r="AE144">
            <v>13</v>
          </cell>
          <cell r="AF144" t="str">
            <v>16:02.00</v>
          </cell>
          <cell r="AH144" t="str">
            <v>02:04.00</v>
          </cell>
          <cell r="AJ144">
            <v>0</v>
          </cell>
        </row>
        <row r="145">
          <cell r="A145">
            <v>2</v>
          </cell>
          <cell r="F145">
            <v>0</v>
          </cell>
          <cell r="I145">
            <v>0</v>
          </cell>
          <cell r="L145">
            <v>131</v>
          </cell>
          <cell r="N145">
            <v>16</v>
          </cell>
          <cell r="O145" t="str">
            <v>15:12.00</v>
          </cell>
          <cell r="Q145" t="str">
            <v>01:56.00</v>
          </cell>
          <cell r="S145">
            <v>0</v>
          </cell>
          <cell r="Y145">
            <v>0</v>
          </cell>
          <cell r="Z145">
            <v>0</v>
          </cell>
          <cell r="AC145">
            <v>116</v>
          </cell>
          <cell r="AE145">
            <v>12</v>
          </cell>
          <cell r="AF145" t="str">
            <v>16:06.00</v>
          </cell>
          <cell r="AH145" t="str">
            <v>02:06.00</v>
          </cell>
          <cell r="AJ145">
            <v>0</v>
          </cell>
        </row>
        <row r="146">
          <cell r="A146">
            <v>1</v>
          </cell>
          <cell r="F146">
            <v>0</v>
          </cell>
          <cell r="I146">
            <v>-3</v>
          </cell>
          <cell r="L146">
            <v>130</v>
          </cell>
          <cell r="N146">
            <v>15</v>
          </cell>
          <cell r="O146" t="str">
            <v>15:16.00</v>
          </cell>
          <cell r="Q146" t="str">
            <v>01:58.00</v>
          </cell>
          <cell r="S146">
            <v>7</v>
          </cell>
          <cell r="Y146">
            <v>1</v>
          </cell>
          <cell r="Z146">
            <v>-2</v>
          </cell>
          <cell r="AC146">
            <v>115</v>
          </cell>
          <cell r="AE146">
            <v>11</v>
          </cell>
          <cell r="AF146" t="str">
            <v>16:10.00</v>
          </cell>
          <cell r="AH146" t="str">
            <v>02:08.00</v>
          </cell>
          <cell r="AJ146">
            <v>7</v>
          </cell>
        </row>
      </sheetData>
      <sheetData sheetId="20" refreshError="1">
        <row r="6">
          <cell r="A6">
            <v>100</v>
          </cell>
          <cell r="F6">
            <v>45</v>
          </cell>
          <cell r="I6">
            <v>33</v>
          </cell>
          <cell r="L6">
            <v>307</v>
          </cell>
          <cell r="M6">
            <v>90</v>
          </cell>
          <cell r="O6" t="str">
            <v>08:50.00</v>
          </cell>
          <cell r="R6" t="str">
            <v>00:25.70</v>
          </cell>
          <cell r="T6">
            <v>50</v>
          </cell>
          <cell r="Y6">
            <v>100</v>
          </cell>
          <cell r="Z6">
            <v>40</v>
          </cell>
          <cell r="AC6">
            <v>256</v>
          </cell>
          <cell r="AD6">
            <v>85</v>
          </cell>
          <cell r="AF6" t="str">
            <v>10:00.00</v>
          </cell>
          <cell r="AH6" t="str">
            <v>00:27.30</v>
          </cell>
          <cell r="AJ6">
            <v>50</v>
          </cell>
        </row>
        <row r="7">
          <cell r="A7">
            <v>99</v>
          </cell>
          <cell r="F7">
            <v>0</v>
          </cell>
          <cell r="I7">
            <v>0</v>
          </cell>
          <cell r="L7">
            <v>306</v>
          </cell>
          <cell r="M7">
            <v>0</v>
          </cell>
          <cell r="O7" t="str">
            <v>08:55.00</v>
          </cell>
          <cell r="R7" t="str">
            <v>00:25.80</v>
          </cell>
          <cell r="T7">
            <v>0</v>
          </cell>
          <cell r="Y7">
            <v>99</v>
          </cell>
          <cell r="Z7">
            <v>0</v>
          </cell>
          <cell r="AC7">
            <v>255</v>
          </cell>
          <cell r="AD7">
            <v>0</v>
          </cell>
          <cell r="AF7" t="str">
            <v>10:08.00</v>
          </cell>
          <cell r="AH7" t="str">
            <v>00:27.40</v>
          </cell>
          <cell r="AJ7">
            <v>0</v>
          </cell>
        </row>
        <row r="8">
          <cell r="A8">
            <v>98</v>
          </cell>
          <cell r="F8">
            <v>0</v>
          </cell>
          <cell r="I8">
            <v>0</v>
          </cell>
          <cell r="L8">
            <v>305</v>
          </cell>
          <cell r="M8">
            <v>0</v>
          </cell>
          <cell r="O8" t="str">
            <v>09:00.00</v>
          </cell>
          <cell r="R8" t="str">
            <v>00:25.90</v>
          </cell>
          <cell r="T8">
            <v>0</v>
          </cell>
          <cell r="Y8">
            <v>98</v>
          </cell>
          <cell r="Z8">
            <v>0</v>
          </cell>
          <cell r="AC8">
            <v>254</v>
          </cell>
          <cell r="AD8">
            <v>0</v>
          </cell>
          <cell r="AF8" t="str">
            <v>10:17.00</v>
          </cell>
          <cell r="AH8" t="str">
            <v>00:27.60</v>
          </cell>
          <cell r="AJ8">
            <v>0</v>
          </cell>
        </row>
        <row r="9">
          <cell r="A9">
            <v>97</v>
          </cell>
          <cell r="F9">
            <v>0</v>
          </cell>
          <cell r="I9">
            <v>0</v>
          </cell>
          <cell r="L9">
            <v>304</v>
          </cell>
          <cell r="M9">
            <v>89</v>
          </cell>
          <cell r="O9" t="str">
            <v>09:05.00</v>
          </cell>
          <cell r="R9" t="str">
            <v>00:26.00</v>
          </cell>
          <cell r="T9">
            <v>0</v>
          </cell>
          <cell r="Y9">
            <v>97</v>
          </cell>
          <cell r="Z9">
            <v>0</v>
          </cell>
          <cell r="AC9">
            <v>253</v>
          </cell>
          <cell r="AD9">
            <v>84</v>
          </cell>
          <cell r="AF9" t="str">
            <v>10:26.00</v>
          </cell>
          <cell r="AH9" t="str">
            <v>00:27.90</v>
          </cell>
          <cell r="AJ9">
            <v>0</v>
          </cell>
        </row>
        <row r="10">
          <cell r="A10">
            <v>96</v>
          </cell>
          <cell r="F10">
            <v>44</v>
          </cell>
          <cell r="I10">
            <v>0</v>
          </cell>
          <cell r="L10">
            <v>303</v>
          </cell>
          <cell r="M10">
            <v>0</v>
          </cell>
          <cell r="O10" t="str">
            <v>09:11.00</v>
          </cell>
          <cell r="R10" t="str">
            <v>00:26.20</v>
          </cell>
          <cell r="T10">
            <v>49</v>
          </cell>
          <cell r="Y10">
            <v>96</v>
          </cell>
          <cell r="Z10">
            <v>39</v>
          </cell>
          <cell r="AC10">
            <v>252</v>
          </cell>
          <cell r="AD10">
            <v>0</v>
          </cell>
          <cell r="AF10" t="str">
            <v>10:35.00</v>
          </cell>
          <cell r="AH10" t="str">
            <v>00:28.20</v>
          </cell>
          <cell r="AJ10">
            <v>49</v>
          </cell>
        </row>
        <row r="11">
          <cell r="A11">
            <v>95</v>
          </cell>
          <cell r="F11">
            <v>0</v>
          </cell>
          <cell r="I11">
            <v>32</v>
          </cell>
          <cell r="L11">
            <v>302</v>
          </cell>
          <cell r="M11">
            <v>88</v>
          </cell>
          <cell r="O11" t="str">
            <v>09:17.00</v>
          </cell>
          <cell r="R11" t="str">
            <v>00:26.40</v>
          </cell>
          <cell r="T11">
            <v>0</v>
          </cell>
          <cell r="Y11">
            <v>95</v>
          </cell>
          <cell r="Z11">
            <v>0</v>
          </cell>
          <cell r="AC11">
            <v>251</v>
          </cell>
          <cell r="AD11">
            <v>83</v>
          </cell>
          <cell r="AF11" t="str">
            <v>10:45.00</v>
          </cell>
          <cell r="AH11" t="str">
            <v>00:28.60</v>
          </cell>
          <cell r="AJ11">
            <v>0</v>
          </cell>
        </row>
        <row r="12">
          <cell r="A12">
            <v>94</v>
          </cell>
          <cell r="F12">
            <v>0</v>
          </cell>
          <cell r="I12">
            <v>0</v>
          </cell>
          <cell r="L12">
            <v>301</v>
          </cell>
          <cell r="M12">
            <v>0</v>
          </cell>
          <cell r="O12" t="str">
            <v>09:24.00</v>
          </cell>
          <cell r="R12" t="str">
            <v>00:26.60</v>
          </cell>
          <cell r="T12">
            <v>0</v>
          </cell>
          <cell r="Y12">
            <v>94</v>
          </cell>
          <cell r="Z12">
            <v>0</v>
          </cell>
          <cell r="AC12">
            <v>250</v>
          </cell>
          <cell r="AD12">
            <v>0</v>
          </cell>
          <cell r="AF12" t="str">
            <v>10:55.00</v>
          </cell>
          <cell r="AH12" t="str">
            <v>00:29.00</v>
          </cell>
          <cell r="AJ12">
            <v>0</v>
          </cell>
        </row>
        <row r="13">
          <cell r="A13">
            <v>93</v>
          </cell>
          <cell r="F13">
            <v>0</v>
          </cell>
          <cell r="I13">
            <v>0</v>
          </cell>
          <cell r="L13">
            <v>300</v>
          </cell>
          <cell r="M13">
            <v>87</v>
          </cell>
          <cell r="O13" t="str">
            <v>09:31.00</v>
          </cell>
          <cell r="R13" t="str">
            <v>00:26.80</v>
          </cell>
          <cell r="T13">
            <v>48</v>
          </cell>
          <cell r="Y13">
            <v>93</v>
          </cell>
          <cell r="Z13">
            <v>0</v>
          </cell>
          <cell r="AC13">
            <v>249</v>
          </cell>
          <cell r="AD13">
            <v>82</v>
          </cell>
          <cell r="AF13" t="str">
            <v>11:05.00</v>
          </cell>
          <cell r="AH13" t="str">
            <v>00:29.50</v>
          </cell>
          <cell r="AJ13">
            <v>48</v>
          </cell>
        </row>
        <row r="14">
          <cell r="A14">
            <v>92</v>
          </cell>
          <cell r="F14">
            <v>43</v>
          </cell>
          <cell r="I14">
            <v>0</v>
          </cell>
          <cell r="L14">
            <v>299</v>
          </cell>
          <cell r="M14">
            <v>0</v>
          </cell>
          <cell r="O14" t="str">
            <v>09:38.00</v>
          </cell>
          <cell r="R14" t="str">
            <v>00:27.00</v>
          </cell>
          <cell r="T14">
            <v>0</v>
          </cell>
          <cell r="Y14">
            <v>92</v>
          </cell>
          <cell r="Z14">
            <v>38</v>
          </cell>
          <cell r="AC14">
            <v>248</v>
          </cell>
          <cell r="AD14">
            <v>0</v>
          </cell>
          <cell r="AF14" t="str">
            <v>11:16.00</v>
          </cell>
          <cell r="AH14" t="str">
            <v>00:30.00</v>
          </cell>
          <cell r="AJ14">
            <v>0</v>
          </cell>
        </row>
        <row r="15">
          <cell r="A15">
            <v>91</v>
          </cell>
          <cell r="F15">
            <v>0</v>
          </cell>
          <cell r="I15">
            <v>0</v>
          </cell>
          <cell r="L15">
            <v>298</v>
          </cell>
          <cell r="M15">
            <v>86</v>
          </cell>
          <cell r="O15" t="str">
            <v>09:46.00</v>
          </cell>
          <cell r="R15" t="str">
            <v>00:27.30</v>
          </cell>
          <cell r="T15">
            <v>0</v>
          </cell>
          <cell r="Y15">
            <v>91</v>
          </cell>
          <cell r="Z15">
            <v>0</v>
          </cell>
          <cell r="AC15">
            <v>247</v>
          </cell>
          <cell r="AD15">
            <v>81</v>
          </cell>
          <cell r="AF15" t="str">
            <v>11:27.00</v>
          </cell>
          <cell r="AH15" t="str">
            <v>00:30.50</v>
          </cell>
          <cell r="AJ15">
            <v>0</v>
          </cell>
        </row>
        <row r="16">
          <cell r="A16">
            <v>90</v>
          </cell>
          <cell r="F16">
            <v>0</v>
          </cell>
          <cell r="I16">
            <v>31</v>
          </cell>
          <cell r="L16">
            <v>297</v>
          </cell>
          <cell r="M16">
            <v>85</v>
          </cell>
          <cell r="O16" t="str">
            <v>09:54.00</v>
          </cell>
          <cell r="R16" t="str">
            <v>00:27.60</v>
          </cell>
          <cell r="T16">
            <v>47</v>
          </cell>
          <cell r="Y16">
            <v>90</v>
          </cell>
          <cell r="Z16">
            <v>0</v>
          </cell>
          <cell r="AC16">
            <v>246</v>
          </cell>
          <cell r="AD16">
            <v>80</v>
          </cell>
          <cell r="AF16" t="str">
            <v>11:38.00</v>
          </cell>
          <cell r="AH16" t="str">
            <v>00:31.00</v>
          </cell>
          <cell r="AJ16">
            <v>47</v>
          </cell>
        </row>
        <row r="17">
          <cell r="A17">
            <v>89</v>
          </cell>
          <cell r="F17">
            <v>0</v>
          </cell>
          <cell r="I17">
            <v>0</v>
          </cell>
          <cell r="L17">
            <v>296</v>
          </cell>
          <cell r="M17">
            <v>0</v>
          </cell>
          <cell r="O17">
            <v>0</v>
          </cell>
          <cell r="R17">
            <v>0</v>
          </cell>
          <cell r="T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</row>
        <row r="18">
          <cell r="A18">
            <v>89</v>
          </cell>
          <cell r="F18">
            <v>42</v>
          </cell>
          <cell r="I18">
            <v>0</v>
          </cell>
          <cell r="L18">
            <v>295</v>
          </cell>
          <cell r="M18">
            <v>84</v>
          </cell>
          <cell r="O18" t="str">
            <v>10:03.00</v>
          </cell>
          <cell r="R18" t="str">
            <v>00:28.00</v>
          </cell>
          <cell r="T18">
            <v>0</v>
          </cell>
          <cell r="Y18">
            <v>89</v>
          </cell>
          <cell r="Z18">
            <v>37</v>
          </cell>
          <cell r="AC18">
            <v>245</v>
          </cell>
          <cell r="AD18">
            <v>79</v>
          </cell>
          <cell r="AF18" t="str">
            <v>11:49.00</v>
          </cell>
          <cell r="AH18" t="str">
            <v>00:31.50</v>
          </cell>
          <cell r="AJ18">
            <v>0</v>
          </cell>
        </row>
        <row r="19">
          <cell r="A19">
            <v>88</v>
          </cell>
          <cell r="F19">
            <v>0</v>
          </cell>
          <cell r="I19">
            <v>0</v>
          </cell>
          <cell r="L19">
            <v>294</v>
          </cell>
          <cell r="M19">
            <v>0</v>
          </cell>
          <cell r="O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J19">
            <v>0</v>
          </cell>
        </row>
        <row r="20">
          <cell r="A20">
            <v>88</v>
          </cell>
          <cell r="F20">
            <v>0</v>
          </cell>
          <cell r="I20">
            <v>0</v>
          </cell>
          <cell r="L20">
            <v>293</v>
          </cell>
          <cell r="M20">
            <v>83</v>
          </cell>
          <cell r="O20" t="str">
            <v>10:12.00</v>
          </cell>
          <cell r="R20" t="str">
            <v>00:28.40</v>
          </cell>
          <cell r="T20">
            <v>0</v>
          </cell>
          <cell r="Y20">
            <v>88</v>
          </cell>
          <cell r="Z20">
            <v>0</v>
          </cell>
          <cell r="AC20">
            <v>244</v>
          </cell>
          <cell r="AD20">
            <v>78</v>
          </cell>
          <cell r="AF20" t="str">
            <v>12:00.00</v>
          </cell>
          <cell r="AH20" t="str">
            <v>00:32.00</v>
          </cell>
          <cell r="AJ20">
            <v>0</v>
          </cell>
        </row>
        <row r="21">
          <cell r="A21">
            <v>87</v>
          </cell>
          <cell r="F21">
            <v>0</v>
          </cell>
          <cell r="I21">
            <v>0</v>
          </cell>
          <cell r="L21">
            <v>292</v>
          </cell>
          <cell r="M21">
            <v>0</v>
          </cell>
          <cell r="O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</row>
        <row r="22">
          <cell r="A22">
            <v>87</v>
          </cell>
          <cell r="F22">
            <v>0</v>
          </cell>
          <cell r="I22">
            <v>0</v>
          </cell>
          <cell r="L22">
            <v>291</v>
          </cell>
          <cell r="M22">
            <v>82</v>
          </cell>
          <cell r="O22" t="str">
            <v>10:21.00</v>
          </cell>
          <cell r="R22" t="str">
            <v>00:28.80</v>
          </cell>
          <cell r="T22">
            <v>46</v>
          </cell>
          <cell r="Y22">
            <v>87</v>
          </cell>
          <cell r="Z22">
            <v>0</v>
          </cell>
          <cell r="AC22">
            <v>243</v>
          </cell>
          <cell r="AD22">
            <v>77</v>
          </cell>
          <cell r="AF22" t="str">
            <v>12:11.00</v>
          </cell>
          <cell r="AH22" t="str">
            <v>00:32.50</v>
          </cell>
          <cell r="AJ22">
            <v>46</v>
          </cell>
        </row>
        <row r="23">
          <cell r="A23">
            <v>86</v>
          </cell>
          <cell r="F23">
            <v>0</v>
          </cell>
          <cell r="I23">
            <v>0</v>
          </cell>
          <cell r="L23">
            <v>290</v>
          </cell>
          <cell r="M23">
            <v>0</v>
          </cell>
          <cell r="O23">
            <v>0</v>
          </cell>
          <cell r="R23">
            <v>0</v>
          </cell>
          <cell r="T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</row>
        <row r="24">
          <cell r="A24">
            <v>86</v>
          </cell>
          <cell r="F24">
            <v>41</v>
          </cell>
          <cell r="I24">
            <v>30</v>
          </cell>
          <cell r="L24">
            <v>289</v>
          </cell>
          <cell r="M24">
            <v>81</v>
          </cell>
          <cell r="O24" t="str">
            <v>10:30.00</v>
          </cell>
          <cell r="R24" t="str">
            <v>00:29.20</v>
          </cell>
          <cell r="T24">
            <v>0</v>
          </cell>
          <cell r="Y24">
            <v>86</v>
          </cell>
          <cell r="Z24">
            <v>36</v>
          </cell>
          <cell r="AC24">
            <v>242</v>
          </cell>
          <cell r="AD24">
            <v>76</v>
          </cell>
          <cell r="AF24" t="str">
            <v>12:23.00</v>
          </cell>
          <cell r="AH24" t="str">
            <v>00:33.00</v>
          </cell>
          <cell r="AJ24">
            <v>0</v>
          </cell>
        </row>
        <row r="25">
          <cell r="A25">
            <v>85</v>
          </cell>
          <cell r="F25">
            <v>0</v>
          </cell>
          <cell r="I25">
            <v>0</v>
          </cell>
          <cell r="L25">
            <v>288</v>
          </cell>
          <cell r="M25">
            <v>0</v>
          </cell>
          <cell r="O25">
            <v>0</v>
          </cell>
          <cell r="R25">
            <v>0</v>
          </cell>
          <cell r="T25">
            <v>0</v>
          </cell>
          <cell r="Y25">
            <v>85</v>
          </cell>
          <cell r="Z25">
            <v>0</v>
          </cell>
          <cell r="AC25">
            <v>241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</row>
        <row r="26">
          <cell r="A26">
            <v>85</v>
          </cell>
          <cell r="F26">
            <v>0</v>
          </cell>
          <cell r="I26">
            <v>0</v>
          </cell>
          <cell r="L26">
            <v>287</v>
          </cell>
          <cell r="M26">
            <v>80</v>
          </cell>
          <cell r="O26" t="str">
            <v>10:40.00</v>
          </cell>
          <cell r="R26" t="str">
            <v>00:29.60</v>
          </cell>
          <cell r="T26">
            <v>45</v>
          </cell>
          <cell r="Y26">
            <v>84</v>
          </cell>
          <cell r="Z26">
            <v>0</v>
          </cell>
          <cell r="AC26">
            <v>240</v>
          </cell>
          <cell r="AD26">
            <v>75</v>
          </cell>
          <cell r="AF26" t="str">
            <v>12:35.00</v>
          </cell>
          <cell r="AH26" t="str">
            <v>00:33.50</v>
          </cell>
          <cell r="AJ26">
            <v>45</v>
          </cell>
        </row>
        <row r="27">
          <cell r="A27">
            <v>84</v>
          </cell>
          <cell r="F27">
            <v>0</v>
          </cell>
          <cell r="I27">
            <v>0</v>
          </cell>
          <cell r="L27">
            <v>286</v>
          </cell>
          <cell r="M27">
            <v>0</v>
          </cell>
          <cell r="O27">
            <v>0</v>
          </cell>
          <cell r="R27">
            <v>0</v>
          </cell>
          <cell r="T27">
            <v>0</v>
          </cell>
          <cell r="Y27">
            <v>83</v>
          </cell>
          <cell r="Z27">
            <v>0</v>
          </cell>
          <cell r="AC27">
            <v>239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</row>
        <row r="28">
          <cell r="A28">
            <v>84</v>
          </cell>
          <cell r="F28">
            <v>40</v>
          </cell>
          <cell r="I28">
            <v>0</v>
          </cell>
          <cell r="L28">
            <v>285</v>
          </cell>
          <cell r="M28">
            <v>79</v>
          </cell>
          <cell r="O28" t="str">
            <v>10:50.00</v>
          </cell>
          <cell r="R28" t="str">
            <v>00:30.00</v>
          </cell>
          <cell r="T28">
            <v>0</v>
          </cell>
          <cell r="Y28">
            <v>82</v>
          </cell>
          <cell r="Z28">
            <v>35</v>
          </cell>
          <cell r="AC28">
            <v>238</v>
          </cell>
          <cell r="AD28">
            <v>74</v>
          </cell>
          <cell r="AF28" t="str">
            <v>12:48.00</v>
          </cell>
          <cell r="AH28" t="str">
            <v>00:34.00</v>
          </cell>
          <cell r="AJ28">
            <v>0</v>
          </cell>
        </row>
        <row r="29">
          <cell r="A29">
            <v>83</v>
          </cell>
          <cell r="F29">
            <v>0</v>
          </cell>
          <cell r="I29">
            <v>0</v>
          </cell>
          <cell r="L29">
            <v>284</v>
          </cell>
          <cell r="M29">
            <v>0</v>
          </cell>
          <cell r="O29">
            <v>0</v>
          </cell>
          <cell r="R29">
            <v>0</v>
          </cell>
          <cell r="T29">
            <v>0</v>
          </cell>
          <cell r="Y29">
            <v>81</v>
          </cell>
          <cell r="Z29">
            <v>0</v>
          </cell>
          <cell r="AC29">
            <v>237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</row>
        <row r="30">
          <cell r="A30">
            <v>83</v>
          </cell>
          <cell r="F30">
            <v>0</v>
          </cell>
          <cell r="I30">
            <v>0</v>
          </cell>
          <cell r="L30">
            <v>283</v>
          </cell>
          <cell r="M30">
            <v>78</v>
          </cell>
          <cell r="O30" t="str">
            <v>11:00.00</v>
          </cell>
          <cell r="R30" t="str">
            <v>00:30.50</v>
          </cell>
          <cell r="T30">
            <v>44</v>
          </cell>
          <cell r="Y30">
            <v>80</v>
          </cell>
          <cell r="Z30">
            <v>0</v>
          </cell>
          <cell r="AC30">
            <v>236</v>
          </cell>
          <cell r="AD30">
            <v>73</v>
          </cell>
          <cell r="AF30" t="str">
            <v>13:01.00</v>
          </cell>
          <cell r="AH30" t="str">
            <v>00:34.50</v>
          </cell>
          <cell r="AJ30">
            <v>44</v>
          </cell>
        </row>
        <row r="31">
          <cell r="A31">
            <v>82</v>
          </cell>
          <cell r="F31">
            <v>0</v>
          </cell>
          <cell r="I31">
            <v>0</v>
          </cell>
          <cell r="L31">
            <v>282</v>
          </cell>
          <cell r="M31">
            <v>0</v>
          </cell>
          <cell r="O31">
            <v>0</v>
          </cell>
          <cell r="R31">
            <v>0</v>
          </cell>
          <cell r="T31">
            <v>0</v>
          </cell>
          <cell r="Y31">
            <v>79</v>
          </cell>
          <cell r="Z31">
            <v>0</v>
          </cell>
          <cell r="AC31">
            <v>235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</row>
        <row r="32">
          <cell r="A32">
            <v>82</v>
          </cell>
          <cell r="F32">
            <v>39</v>
          </cell>
          <cell r="I32">
            <v>29</v>
          </cell>
          <cell r="L32">
            <v>281</v>
          </cell>
          <cell r="M32">
            <v>77</v>
          </cell>
          <cell r="O32" t="str">
            <v>11:11.00</v>
          </cell>
          <cell r="R32" t="str">
            <v>00:31.00</v>
          </cell>
          <cell r="T32">
            <v>0</v>
          </cell>
          <cell r="Y32">
            <v>78</v>
          </cell>
          <cell r="Z32">
            <v>34</v>
          </cell>
          <cell r="AC32">
            <v>234</v>
          </cell>
          <cell r="AD32">
            <v>72</v>
          </cell>
          <cell r="AF32" t="str">
            <v>13:14.00</v>
          </cell>
          <cell r="AH32" t="str">
            <v>00:35.00</v>
          </cell>
          <cell r="AJ32">
            <v>0</v>
          </cell>
        </row>
        <row r="33">
          <cell r="A33">
            <v>81</v>
          </cell>
          <cell r="F33">
            <v>0</v>
          </cell>
          <cell r="I33">
            <v>0</v>
          </cell>
          <cell r="L33">
            <v>280</v>
          </cell>
          <cell r="M33">
            <v>0</v>
          </cell>
          <cell r="O33">
            <v>0</v>
          </cell>
          <cell r="R33">
            <v>0</v>
          </cell>
          <cell r="T33">
            <v>0</v>
          </cell>
          <cell r="Y33">
            <v>77</v>
          </cell>
          <cell r="Z33">
            <v>0</v>
          </cell>
          <cell r="AC33">
            <v>233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</row>
        <row r="34">
          <cell r="A34">
            <v>81</v>
          </cell>
          <cell r="F34">
            <v>0</v>
          </cell>
          <cell r="I34">
            <v>0</v>
          </cell>
          <cell r="L34">
            <v>279</v>
          </cell>
          <cell r="M34">
            <v>76</v>
          </cell>
          <cell r="O34" t="str">
            <v>11:22.00</v>
          </cell>
          <cell r="R34" t="str">
            <v>00:31.50</v>
          </cell>
          <cell r="T34">
            <v>43</v>
          </cell>
          <cell r="Y34">
            <v>76</v>
          </cell>
          <cell r="Z34">
            <v>0</v>
          </cell>
          <cell r="AC34">
            <v>232</v>
          </cell>
          <cell r="AD34">
            <v>71</v>
          </cell>
          <cell r="AF34" t="str">
            <v>13:28.00</v>
          </cell>
          <cell r="AH34" t="str">
            <v>00:36.00</v>
          </cell>
          <cell r="AJ34">
            <v>43</v>
          </cell>
        </row>
        <row r="35">
          <cell r="A35">
            <v>80</v>
          </cell>
          <cell r="F35">
            <v>0</v>
          </cell>
          <cell r="I35">
            <v>0</v>
          </cell>
          <cell r="L35">
            <v>278</v>
          </cell>
          <cell r="M35">
            <v>0</v>
          </cell>
          <cell r="O35">
            <v>0</v>
          </cell>
          <cell r="R35">
            <v>0</v>
          </cell>
          <cell r="T35">
            <v>0</v>
          </cell>
          <cell r="Y35">
            <v>75</v>
          </cell>
          <cell r="Z35">
            <v>0</v>
          </cell>
          <cell r="AC35">
            <v>231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</row>
        <row r="36">
          <cell r="A36">
            <v>80</v>
          </cell>
          <cell r="F36">
            <v>38</v>
          </cell>
          <cell r="I36">
            <v>0</v>
          </cell>
          <cell r="L36">
            <v>277</v>
          </cell>
          <cell r="M36">
            <v>75</v>
          </cell>
          <cell r="O36" t="str">
            <v>11:33.00</v>
          </cell>
          <cell r="R36" t="str">
            <v>00:32.00</v>
          </cell>
          <cell r="T36">
            <v>0</v>
          </cell>
          <cell r="Y36">
            <v>74</v>
          </cell>
          <cell r="Z36">
            <v>33</v>
          </cell>
          <cell r="AC36">
            <v>230</v>
          </cell>
          <cell r="AD36">
            <v>70</v>
          </cell>
          <cell r="AF36" t="str">
            <v>13:42.00</v>
          </cell>
          <cell r="AH36" t="str">
            <v>00:37.00</v>
          </cell>
          <cell r="AJ36">
            <v>0</v>
          </cell>
        </row>
        <row r="37">
          <cell r="A37">
            <v>79</v>
          </cell>
          <cell r="F37">
            <v>0</v>
          </cell>
          <cell r="I37">
            <v>0</v>
          </cell>
          <cell r="L37">
            <v>276</v>
          </cell>
          <cell r="M37">
            <v>0</v>
          </cell>
          <cell r="O37">
            <v>0</v>
          </cell>
          <cell r="R37">
            <v>0</v>
          </cell>
          <cell r="T37">
            <v>0</v>
          </cell>
          <cell r="Y37">
            <v>73</v>
          </cell>
          <cell r="Z37">
            <v>0</v>
          </cell>
          <cell r="AC37">
            <v>229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</row>
        <row r="38">
          <cell r="A38">
            <v>79</v>
          </cell>
          <cell r="F38">
            <v>0</v>
          </cell>
          <cell r="I38">
            <v>28</v>
          </cell>
          <cell r="L38">
            <v>275</v>
          </cell>
          <cell r="M38">
            <v>74</v>
          </cell>
          <cell r="O38" t="str">
            <v>11:44.00</v>
          </cell>
          <cell r="R38" t="str">
            <v>00:32.50</v>
          </cell>
          <cell r="T38">
            <v>42</v>
          </cell>
          <cell r="Y38">
            <v>72</v>
          </cell>
          <cell r="Z38">
            <v>0</v>
          </cell>
          <cell r="AC38">
            <v>228</v>
          </cell>
          <cell r="AD38">
            <v>69</v>
          </cell>
          <cell r="AF38" t="str">
            <v>13:57.00</v>
          </cell>
          <cell r="AH38" t="str">
            <v>00:38.00</v>
          </cell>
          <cell r="AJ38">
            <v>42</v>
          </cell>
        </row>
        <row r="39">
          <cell r="A39">
            <v>78</v>
          </cell>
          <cell r="F39">
            <v>0</v>
          </cell>
          <cell r="I39">
            <v>0</v>
          </cell>
          <cell r="L39">
            <v>274</v>
          </cell>
          <cell r="M39">
            <v>0</v>
          </cell>
          <cell r="O39">
            <v>0</v>
          </cell>
          <cell r="R39">
            <v>0</v>
          </cell>
          <cell r="T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</row>
        <row r="40">
          <cell r="A40">
            <v>78</v>
          </cell>
          <cell r="F40">
            <v>0</v>
          </cell>
          <cell r="I40">
            <v>0</v>
          </cell>
          <cell r="L40">
            <v>273</v>
          </cell>
          <cell r="M40">
            <v>0</v>
          </cell>
          <cell r="O40">
            <v>0</v>
          </cell>
          <cell r="R40">
            <v>0</v>
          </cell>
          <cell r="T40">
            <v>0</v>
          </cell>
          <cell r="Y40">
            <v>71</v>
          </cell>
          <cell r="Z40">
            <v>0</v>
          </cell>
          <cell r="AC40">
            <v>227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</row>
        <row r="41">
          <cell r="A41">
            <v>78</v>
          </cell>
          <cell r="F41">
            <v>37</v>
          </cell>
          <cell r="I41">
            <v>0</v>
          </cell>
          <cell r="L41">
            <v>272</v>
          </cell>
          <cell r="M41">
            <v>73</v>
          </cell>
          <cell r="O41" t="str">
            <v>11:56.00</v>
          </cell>
          <cell r="R41" t="str">
            <v>00:33.00</v>
          </cell>
          <cell r="T41">
            <v>0</v>
          </cell>
          <cell r="Y41">
            <v>70</v>
          </cell>
          <cell r="Z41">
            <v>32</v>
          </cell>
          <cell r="AC41">
            <v>226</v>
          </cell>
          <cell r="AD41">
            <v>68</v>
          </cell>
          <cell r="AF41" t="str">
            <v>14:12.00</v>
          </cell>
          <cell r="AH41" t="str">
            <v>00:39.00</v>
          </cell>
          <cell r="AJ41">
            <v>0</v>
          </cell>
        </row>
        <row r="42">
          <cell r="A42">
            <v>77</v>
          </cell>
          <cell r="F42">
            <v>0</v>
          </cell>
          <cell r="I42">
            <v>0</v>
          </cell>
          <cell r="L42">
            <v>271</v>
          </cell>
          <cell r="M42">
            <v>0</v>
          </cell>
          <cell r="O42">
            <v>0</v>
          </cell>
          <cell r="R42">
            <v>0</v>
          </cell>
          <cell r="T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</row>
        <row r="43">
          <cell r="A43">
            <v>77</v>
          </cell>
          <cell r="F43">
            <v>0</v>
          </cell>
          <cell r="I43">
            <v>0</v>
          </cell>
          <cell r="L43">
            <v>270</v>
          </cell>
          <cell r="M43">
            <v>0</v>
          </cell>
          <cell r="O43">
            <v>0</v>
          </cell>
          <cell r="R43">
            <v>0</v>
          </cell>
          <cell r="T43">
            <v>0</v>
          </cell>
          <cell r="Y43">
            <v>69</v>
          </cell>
          <cell r="Z43">
            <v>0</v>
          </cell>
          <cell r="AC43">
            <v>225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</row>
        <row r="44">
          <cell r="A44">
            <v>77</v>
          </cell>
          <cell r="F44">
            <v>0</v>
          </cell>
          <cell r="I44">
            <v>0</v>
          </cell>
          <cell r="L44">
            <v>269</v>
          </cell>
          <cell r="M44">
            <v>72</v>
          </cell>
          <cell r="O44" t="str">
            <v>12:08.00</v>
          </cell>
          <cell r="R44" t="str">
            <v>00:33.50</v>
          </cell>
          <cell r="T44">
            <v>41</v>
          </cell>
          <cell r="Y44">
            <v>68</v>
          </cell>
          <cell r="Z44">
            <v>0</v>
          </cell>
          <cell r="AC44">
            <v>224</v>
          </cell>
          <cell r="AD44">
            <v>67</v>
          </cell>
          <cell r="AF44" t="str">
            <v>14:27.00</v>
          </cell>
          <cell r="AH44" t="str">
            <v>00:40.00</v>
          </cell>
          <cell r="AJ44">
            <v>41</v>
          </cell>
        </row>
        <row r="45">
          <cell r="A45">
            <v>76</v>
          </cell>
          <cell r="F45">
            <v>0</v>
          </cell>
          <cell r="I45">
            <v>0</v>
          </cell>
          <cell r="L45">
            <v>268</v>
          </cell>
          <cell r="M45">
            <v>0</v>
          </cell>
          <cell r="O45">
            <v>0</v>
          </cell>
          <cell r="R45">
            <v>0</v>
          </cell>
          <cell r="T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</row>
        <row r="46">
          <cell r="A46">
            <v>76</v>
          </cell>
          <cell r="F46">
            <v>0</v>
          </cell>
          <cell r="I46">
            <v>0</v>
          </cell>
          <cell r="L46">
            <v>267</v>
          </cell>
          <cell r="M46">
            <v>0</v>
          </cell>
          <cell r="O46">
            <v>0</v>
          </cell>
          <cell r="R46">
            <v>0</v>
          </cell>
          <cell r="T46">
            <v>0</v>
          </cell>
          <cell r="Y46">
            <v>67</v>
          </cell>
          <cell r="Z46">
            <v>0</v>
          </cell>
          <cell r="AC46">
            <v>223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</row>
        <row r="47">
          <cell r="A47">
            <v>76</v>
          </cell>
          <cell r="F47">
            <v>36</v>
          </cell>
          <cell r="I47">
            <v>27</v>
          </cell>
          <cell r="L47">
            <v>266</v>
          </cell>
          <cell r="M47">
            <v>71</v>
          </cell>
          <cell r="O47" t="str">
            <v>12:20.00</v>
          </cell>
          <cell r="R47" t="str">
            <v>00:34.00</v>
          </cell>
          <cell r="T47">
            <v>0</v>
          </cell>
          <cell r="Y47">
            <v>66</v>
          </cell>
          <cell r="Z47">
            <v>31</v>
          </cell>
          <cell r="AC47">
            <v>222</v>
          </cell>
          <cell r="AD47">
            <v>66</v>
          </cell>
          <cell r="AF47" t="str">
            <v>14:42.00</v>
          </cell>
          <cell r="AH47" t="str">
            <v>00:41.00</v>
          </cell>
          <cell r="AJ47">
            <v>0</v>
          </cell>
        </row>
        <row r="48">
          <cell r="A48">
            <v>75</v>
          </cell>
          <cell r="F48">
            <v>0</v>
          </cell>
          <cell r="I48">
            <v>0</v>
          </cell>
          <cell r="L48">
            <v>265</v>
          </cell>
          <cell r="M48">
            <v>0</v>
          </cell>
          <cell r="O48">
            <v>0</v>
          </cell>
          <cell r="R48">
            <v>0</v>
          </cell>
          <cell r="T48">
            <v>0</v>
          </cell>
          <cell r="Y48">
            <v>0</v>
          </cell>
          <cell r="Z48">
            <v>0</v>
          </cell>
          <cell r="AC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</row>
        <row r="49">
          <cell r="A49">
            <v>75</v>
          </cell>
          <cell r="F49">
            <v>0</v>
          </cell>
          <cell r="I49">
            <v>0</v>
          </cell>
          <cell r="L49">
            <v>264</v>
          </cell>
          <cell r="M49">
            <v>0</v>
          </cell>
          <cell r="O49">
            <v>0</v>
          </cell>
          <cell r="R49">
            <v>0</v>
          </cell>
          <cell r="T49">
            <v>0</v>
          </cell>
          <cell r="Y49">
            <v>65</v>
          </cell>
          <cell r="Z49">
            <v>0</v>
          </cell>
          <cell r="AC49">
            <v>221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</row>
        <row r="50">
          <cell r="A50">
            <v>75</v>
          </cell>
          <cell r="F50">
            <v>35</v>
          </cell>
          <cell r="I50">
            <v>0</v>
          </cell>
          <cell r="L50">
            <v>263</v>
          </cell>
          <cell r="M50">
            <v>70</v>
          </cell>
          <cell r="O50" t="str">
            <v>12:33.00</v>
          </cell>
          <cell r="R50" t="str">
            <v>00:35.00</v>
          </cell>
          <cell r="T50">
            <v>40</v>
          </cell>
          <cell r="Y50">
            <v>64</v>
          </cell>
          <cell r="Z50">
            <v>0</v>
          </cell>
          <cell r="AC50">
            <v>220</v>
          </cell>
          <cell r="AD50">
            <v>65</v>
          </cell>
          <cell r="AF50" t="str">
            <v>14:58.00</v>
          </cell>
          <cell r="AH50" t="str">
            <v>00:42.00</v>
          </cell>
          <cell r="AJ50">
            <v>40</v>
          </cell>
        </row>
        <row r="51">
          <cell r="A51">
            <v>74</v>
          </cell>
          <cell r="F51">
            <v>0</v>
          </cell>
          <cell r="I51">
            <v>0</v>
          </cell>
          <cell r="L51">
            <v>262</v>
          </cell>
          <cell r="M51">
            <v>0</v>
          </cell>
          <cell r="O51">
            <v>0</v>
          </cell>
          <cell r="R51">
            <v>0</v>
          </cell>
          <cell r="T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</row>
        <row r="52">
          <cell r="A52">
            <v>74</v>
          </cell>
          <cell r="F52">
            <v>0</v>
          </cell>
          <cell r="I52">
            <v>0</v>
          </cell>
          <cell r="L52">
            <v>261</v>
          </cell>
          <cell r="M52">
            <v>0</v>
          </cell>
          <cell r="O52">
            <v>0</v>
          </cell>
          <cell r="R52">
            <v>0</v>
          </cell>
          <cell r="T52">
            <v>0</v>
          </cell>
          <cell r="Y52">
            <v>63</v>
          </cell>
          <cell r="Z52">
            <v>0</v>
          </cell>
          <cell r="AC52">
            <v>219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</row>
        <row r="53">
          <cell r="A53">
            <v>74</v>
          </cell>
          <cell r="F53">
            <v>34</v>
          </cell>
          <cell r="I53">
            <v>0</v>
          </cell>
          <cell r="L53">
            <v>260</v>
          </cell>
          <cell r="M53">
            <v>69</v>
          </cell>
          <cell r="O53" t="str">
            <v>12:46.00</v>
          </cell>
          <cell r="R53" t="str">
            <v>00:36.00</v>
          </cell>
          <cell r="T53">
            <v>0</v>
          </cell>
          <cell r="Y53">
            <v>62</v>
          </cell>
          <cell r="Z53">
            <v>30</v>
          </cell>
          <cell r="AC53">
            <v>218</v>
          </cell>
          <cell r="AD53">
            <v>64</v>
          </cell>
          <cell r="AF53" t="str">
            <v>15:14.00</v>
          </cell>
          <cell r="AH53" t="str">
            <v>00:43.00</v>
          </cell>
          <cell r="AJ53">
            <v>0</v>
          </cell>
        </row>
        <row r="54">
          <cell r="A54">
            <v>73</v>
          </cell>
          <cell r="F54">
            <v>0</v>
          </cell>
          <cell r="I54">
            <v>0</v>
          </cell>
          <cell r="L54">
            <v>259</v>
          </cell>
          <cell r="M54">
            <v>0</v>
          </cell>
          <cell r="O54">
            <v>0</v>
          </cell>
          <cell r="R54">
            <v>0</v>
          </cell>
          <cell r="T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</row>
        <row r="55">
          <cell r="A55">
            <v>73</v>
          </cell>
          <cell r="F55">
            <v>0</v>
          </cell>
          <cell r="I55">
            <v>0</v>
          </cell>
          <cell r="L55">
            <v>258</v>
          </cell>
          <cell r="M55">
            <v>0</v>
          </cell>
          <cell r="O55">
            <v>0</v>
          </cell>
          <cell r="R55">
            <v>0</v>
          </cell>
          <cell r="T55">
            <v>0</v>
          </cell>
          <cell r="Y55">
            <v>61</v>
          </cell>
          <cell r="Z55">
            <v>0</v>
          </cell>
          <cell r="AC55">
            <v>217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</row>
        <row r="56">
          <cell r="A56">
            <v>73</v>
          </cell>
          <cell r="F56">
            <v>33</v>
          </cell>
          <cell r="I56">
            <v>26</v>
          </cell>
          <cell r="L56">
            <v>257</v>
          </cell>
          <cell r="M56">
            <v>68</v>
          </cell>
          <cell r="O56" t="str">
            <v>13:00.00</v>
          </cell>
          <cell r="R56" t="str">
            <v>00:37.00</v>
          </cell>
          <cell r="T56">
            <v>39</v>
          </cell>
          <cell r="Y56">
            <v>60</v>
          </cell>
          <cell r="Z56">
            <v>0</v>
          </cell>
          <cell r="AC56">
            <v>216</v>
          </cell>
          <cell r="AD56">
            <v>63</v>
          </cell>
          <cell r="AF56" t="str">
            <v>15:30.00</v>
          </cell>
          <cell r="AH56" t="str">
            <v>00:44.00</v>
          </cell>
          <cell r="AJ56">
            <v>39</v>
          </cell>
        </row>
        <row r="57">
          <cell r="A57">
            <v>72</v>
          </cell>
          <cell r="F57">
            <v>0</v>
          </cell>
          <cell r="I57">
            <v>0</v>
          </cell>
          <cell r="L57">
            <v>256</v>
          </cell>
          <cell r="M57">
            <v>0</v>
          </cell>
          <cell r="O57">
            <v>0</v>
          </cell>
          <cell r="R57">
            <v>0</v>
          </cell>
          <cell r="T57">
            <v>0</v>
          </cell>
          <cell r="Y57">
            <v>59</v>
          </cell>
          <cell r="Z57">
            <v>0</v>
          </cell>
          <cell r="AC57">
            <v>0</v>
          </cell>
          <cell r="AD57">
            <v>0</v>
          </cell>
          <cell r="AF57">
            <v>0</v>
          </cell>
          <cell r="AH57">
            <v>0</v>
          </cell>
          <cell r="AJ57">
            <v>0</v>
          </cell>
        </row>
        <row r="58">
          <cell r="A58">
            <v>72</v>
          </cell>
          <cell r="F58">
            <v>0</v>
          </cell>
          <cell r="I58">
            <v>0</v>
          </cell>
          <cell r="L58">
            <v>255</v>
          </cell>
          <cell r="M58">
            <v>0</v>
          </cell>
          <cell r="O58">
            <v>0</v>
          </cell>
          <cell r="R58">
            <v>0</v>
          </cell>
          <cell r="T58">
            <v>0</v>
          </cell>
          <cell r="Y58">
            <v>58</v>
          </cell>
          <cell r="Z58">
            <v>0</v>
          </cell>
          <cell r="AC58">
            <v>215</v>
          </cell>
          <cell r="AD58">
            <v>0</v>
          </cell>
          <cell r="AF58">
            <v>0</v>
          </cell>
          <cell r="AH58">
            <v>0</v>
          </cell>
          <cell r="AJ58">
            <v>0</v>
          </cell>
        </row>
        <row r="59">
          <cell r="A59">
            <v>72</v>
          </cell>
          <cell r="F59">
            <v>32</v>
          </cell>
          <cell r="I59">
            <v>0</v>
          </cell>
          <cell r="L59">
            <v>254</v>
          </cell>
          <cell r="M59">
            <v>67</v>
          </cell>
          <cell r="O59" t="str">
            <v>13:14.00</v>
          </cell>
          <cell r="R59" t="str">
            <v>00:38.00</v>
          </cell>
          <cell r="T59">
            <v>0</v>
          </cell>
          <cell r="Y59">
            <v>57</v>
          </cell>
          <cell r="Z59">
            <v>29</v>
          </cell>
          <cell r="AC59">
            <v>214</v>
          </cell>
          <cell r="AD59">
            <v>62</v>
          </cell>
          <cell r="AF59" t="str">
            <v>15:46.00</v>
          </cell>
          <cell r="AH59" t="str">
            <v>00:45.00</v>
          </cell>
          <cell r="AJ59">
            <v>0</v>
          </cell>
        </row>
        <row r="60">
          <cell r="A60">
            <v>71</v>
          </cell>
          <cell r="F60">
            <v>0</v>
          </cell>
          <cell r="I60">
            <v>0</v>
          </cell>
          <cell r="L60">
            <v>253</v>
          </cell>
          <cell r="M60">
            <v>0</v>
          </cell>
          <cell r="O60">
            <v>0</v>
          </cell>
          <cell r="R60">
            <v>0</v>
          </cell>
          <cell r="T60">
            <v>0</v>
          </cell>
          <cell r="Y60">
            <v>56</v>
          </cell>
          <cell r="Z60">
            <v>0</v>
          </cell>
          <cell r="AC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</row>
        <row r="61">
          <cell r="A61">
            <v>71</v>
          </cell>
          <cell r="F61">
            <v>0</v>
          </cell>
          <cell r="I61">
            <v>0</v>
          </cell>
          <cell r="L61">
            <v>252</v>
          </cell>
          <cell r="M61">
            <v>0</v>
          </cell>
          <cell r="O61">
            <v>0</v>
          </cell>
          <cell r="R61">
            <v>0</v>
          </cell>
          <cell r="T61">
            <v>0</v>
          </cell>
          <cell r="Y61">
            <v>55</v>
          </cell>
          <cell r="Z61">
            <v>0</v>
          </cell>
          <cell r="AC61">
            <v>213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</row>
        <row r="62">
          <cell r="A62">
            <v>71</v>
          </cell>
          <cell r="F62">
            <v>31</v>
          </cell>
          <cell r="I62">
            <v>25</v>
          </cell>
          <cell r="L62">
            <v>251</v>
          </cell>
          <cell r="M62">
            <v>66</v>
          </cell>
          <cell r="O62" t="str">
            <v>13:28.00</v>
          </cell>
          <cell r="R62" t="str">
            <v>00:39.00</v>
          </cell>
          <cell r="T62">
            <v>38</v>
          </cell>
          <cell r="Y62">
            <v>54</v>
          </cell>
          <cell r="Z62">
            <v>28</v>
          </cell>
          <cell r="AC62">
            <v>212</v>
          </cell>
          <cell r="AD62">
            <v>61</v>
          </cell>
          <cell r="AF62" t="str">
            <v>16:03.00</v>
          </cell>
          <cell r="AH62" t="str">
            <v>00:46.00</v>
          </cell>
          <cell r="AJ62">
            <v>38</v>
          </cell>
        </row>
        <row r="63">
          <cell r="A63">
            <v>70</v>
          </cell>
          <cell r="F63">
            <v>0</v>
          </cell>
          <cell r="I63">
            <v>0</v>
          </cell>
          <cell r="L63">
            <v>250</v>
          </cell>
          <cell r="M63">
            <v>0</v>
          </cell>
          <cell r="O63">
            <v>0</v>
          </cell>
          <cell r="R63">
            <v>0</v>
          </cell>
          <cell r="T63">
            <v>0</v>
          </cell>
          <cell r="Y63">
            <v>53</v>
          </cell>
          <cell r="Z63">
            <v>0</v>
          </cell>
          <cell r="AC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</row>
        <row r="64">
          <cell r="A64">
            <v>70</v>
          </cell>
          <cell r="F64">
            <v>0</v>
          </cell>
          <cell r="I64">
            <v>0</v>
          </cell>
          <cell r="L64">
            <v>249</v>
          </cell>
          <cell r="M64">
            <v>0</v>
          </cell>
          <cell r="O64">
            <v>0</v>
          </cell>
          <cell r="R64">
            <v>0</v>
          </cell>
          <cell r="T64">
            <v>0</v>
          </cell>
          <cell r="Y64">
            <v>52</v>
          </cell>
          <cell r="Z64">
            <v>0</v>
          </cell>
          <cell r="AC64">
            <v>211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</row>
        <row r="65">
          <cell r="A65">
            <v>70</v>
          </cell>
          <cell r="F65">
            <v>30</v>
          </cell>
          <cell r="I65">
            <v>0</v>
          </cell>
          <cell r="L65">
            <v>248</v>
          </cell>
          <cell r="M65">
            <v>65</v>
          </cell>
          <cell r="O65" t="str">
            <v>13:43.00</v>
          </cell>
          <cell r="R65" t="str">
            <v>00:40.00</v>
          </cell>
          <cell r="T65">
            <v>0</v>
          </cell>
          <cell r="Y65">
            <v>51</v>
          </cell>
          <cell r="Z65">
            <v>27</v>
          </cell>
          <cell r="AC65">
            <v>210</v>
          </cell>
          <cell r="AD65">
            <v>60</v>
          </cell>
          <cell r="AF65" t="str">
            <v>16:20.00</v>
          </cell>
          <cell r="AH65" t="str">
            <v>00:47.00</v>
          </cell>
          <cell r="AJ65">
            <v>0</v>
          </cell>
        </row>
        <row r="66">
          <cell r="A66">
            <v>69</v>
          </cell>
          <cell r="F66">
            <v>0</v>
          </cell>
          <cell r="I66">
            <v>0</v>
          </cell>
          <cell r="L66">
            <v>247</v>
          </cell>
          <cell r="M66">
            <v>0</v>
          </cell>
          <cell r="O66">
            <v>0</v>
          </cell>
          <cell r="R66">
            <v>0</v>
          </cell>
          <cell r="T66">
            <v>0</v>
          </cell>
          <cell r="Y66">
            <v>50</v>
          </cell>
          <cell r="Z66">
            <v>0</v>
          </cell>
          <cell r="AC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</row>
        <row r="67">
          <cell r="A67">
            <v>69</v>
          </cell>
          <cell r="F67">
            <v>0</v>
          </cell>
          <cell r="I67">
            <v>0</v>
          </cell>
          <cell r="L67">
            <v>246</v>
          </cell>
          <cell r="M67">
            <v>0</v>
          </cell>
          <cell r="O67">
            <v>0</v>
          </cell>
          <cell r="R67">
            <v>0</v>
          </cell>
          <cell r="T67">
            <v>0</v>
          </cell>
          <cell r="Y67">
            <v>49</v>
          </cell>
          <cell r="Z67">
            <v>0</v>
          </cell>
          <cell r="AC67">
            <v>209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</row>
        <row r="68">
          <cell r="A68">
            <v>69</v>
          </cell>
          <cell r="F68">
            <v>29</v>
          </cell>
          <cell r="I68">
            <v>24</v>
          </cell>
          <cell r="L68">
            <v>245</v>
          </cell>
          <cell r="M68">
            <v>64</v>
          </cell>
          <cell r="O68" t="str">
            <v>13:58.00</v>
          </cell>
          <cell r="R68" t="str">
            <v>00:41.00</v>
          </cell>
          <cell r="T68">
            <v>37</v>
          </cell>
          <cell r="Y68">
            <v>48</v>
          </cell>
          <cell r="Z68">
            <v>26</v>
          </cell>
          <cell r="AC68">
            <v>208</v>
          </cell>
          <cell r="AD68">
            <v>59</v>
          </cell>
          <cell r="AF68" t="str">
            <v>16:37.00</v>
          </cell>
          <cell r="AH68" t="str">
            <v>00:48.00</v>
          </cell>
          <cell r="AJ68">
            <v>37</v>
          </cell>
        </row>
        <row r="69">
          <cell r="A69">
            <v>68</v>
          </cell>
          <cell r="F69">
            <v>0</v>
          </cell>
          <cell r="I69">
            <v>0</v>
          </cell>
          <cell r="L69">
            <v>244</v>
          </cell>
          <cell r="M69">
            <v>0</v>
          </cell>
          <cell r="O69">
            <v>0</v>
          </cell>
          <cell r="R69">
            <v>0</v>
          </cell>
          <cell r="T69">
            <v>0</v>
          </cell>
          <cell r="Y69">
            <v>47</v>
          </cell>
          <cell r="Z69">
            <v>0</v>
          </cell>
          <cell r="AC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</row>
        <row r="70">
          <cell r="A70">
            <v>68</v>
          </cell>
          <cell r="F70">
            <v>0</v>
          </cell>
          <cell r="I70">
            <v>0</v>
          </cell>
          <cell r="L70">
            <v>243</v>
          </cell>
          <cell r="M70">
            <v>0</v>
          </cell>
          <cell r="O70">
            <v>0</v>
          </cell>
          <cell r="R70">
            <v>0</v>
          </cell>
          <cell r="T70">
            <v>0</v>
          </cell>
          <cell r="Y70">
            <v>46</v>
          </cell>
          <cell r="Z70">
            <v>0</v>
          </cell>
          <cell r="AC70">
            <v>207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</row>
        <row r="71">
          <cell r="A71">
            <v>68</v>
          </cell>
          <cell r="F71">
            <v>28</v>
          </cell>
          <cell r="I71">
            <v>23</v>
          </cell>
          <cell r="L71">
            <v>242</v>
          </cell>
          <cell r="M71">
            <v>63</v>
          </cell>
          <cell r="O71" t="str">
            <v>14:13.00</v>
          </cell>
          <cell r="R71" t="str">
            <v>00:42.00</v>
          </cell>
          <cell r="T71">
            <v>0</v>
          </cell>
          <cell r="Y71">
            <v>45</v>
          </cell>
          <cell r="Z71">
            <v>25</v>
          </cell>
          <cell r="AC71">
            <v>206</v>
          </cell>
          <cell r="AD71">
            <v>58</v>
          </cell>
          <cell r="AF71" t="str">
            <v>16:55.00</v>
          </cell>
          <cell r="AH71" t="str">
            <v>00:49.00</v>
          </cell>
          <cell r="AJ71">
            <v>0</v>
          </cell>
        </row>
        <row r="72">
          <cell r="A72">
            <v>67</v>
          </cell>
          <cell r="F72">
            <v>0</v>
          </cell>
          <cell r="I72">
            <v>0</v>
          </cell>
          <cell r="L72">
            <v>241</v>
          </cell>
          <cell r="M72">
            <v>0</v>
          </cell>
          <cell r="O72">
            <v>0</v>
          </cell>
          <cell r="R72">
            <v>0</v>
          </cell>
          <cell r="T72">
            <v>0</v>
          </cell>
          <cell r="Y72">
            <v>44</v>
          </cell>
          <cell r="Z72">
            <v>0</v>
          </cell>
          <cell r="AC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</row>
        <row r="73">
          <cell r="A73">
            <v>67</v>
          </cell>
          <cell r="F73">
            <v>27</v>
          </cell>
          <cell r="I73">
            <v>0</v>
          </cell>
          <cell r="L73">
            <v>240</v>
          </cell>
          <cell r="M73">
            <v>0</v>
          </cell>
          <cell r="O73">
            <v>0</v>
          </cell>
          <cell r="R73">
            <v>0</v>
          </cell>
          <cell r="T73">
            <v>0</v>
          </cell>
          <cell r="Y73">
            <v>43</v>
          </cell>
          <cell r="Z73">
            <v>0</v>
          </cell>
          <cell r="AC73">
            <v>205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</row>
        <row r="74">
          <cell r="A74">
            <v>67</v>
          </cell>
          <cell r="F74">
            <v>26</v>
          </cell>
          <cell r="I74">
            <v>22</v>
          </cell>
          <cell r="L74">
            <v>239</v>
          </cell>
          <cell r="M74">
            <v>62</v>
          </cell>
          <cell r="O74" t="str">
            <v>14:29.00</v>
          </cell>
          <cell r="R74" t="str">
            <v>00:43.00</v>
          </cell>
          <cell r="T74">
            <v>36</v>
          </cell>
          <cell r="Y74">
            <v>42</v>
          </cell>
          <cell r="Z74">
            <v>24</v>
          </cell>
          <cell r="AC74">
            <v>204</v>
          </cell>
          <cell r="AD74">
            <v>57</v>
          </cell>
          <cell r="AF74" t="str">
            <v>17:13.00</v>
          </cell>
          <cell r="AH74" t="str">
            <v>00:50.00</v>
          </cell>
          <cell r="AJ74">
            <v>36</v>
          </cell>
        </row>
        <row r="75">
          <cell r="A75">
            <v>66</v>
          </cell>
          <cell r="F75">
            <v>0</v>
          </cell>
          <cell r="I75">
            <v>0</v>
          </cell>
          <cell r="L75">
            <v>238</v>
          </cell>
          <cell r="M75">
            <v>0</v>
          </cell>
          <cell r="O75">
            <v>0</v>
          </cell>
          <cell r="R75">
            <v>0</v>
          </cell>
          <cell r="T75">
            <v>0</v>
          </cell>
          <cell r="Y75">
            <v>41</v>
          </cell>
          <cell r="Z75">
            <v>0</v>
          </cell>
          <cell r="AC75">
            <v>203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</row>
        <row r="76">
          <cell r="A76">
            <v>66</v>
          </cell>
          <cell r="F76">
            <v>25</v>
          </cell>
          <cell r="I76">
            <v>0</v>
          </cell>
          <cell r="L76">
            <v>237</v>
          </cell>
          <cell r="M76">
            <v>0</v>
          </cell>
          <cell r="O76">
            <v>0</v>
          </cell>
          <cell r="R76">
            <v>0</v>
          </cell>
          <cell r="T76">
            <v>0</v>
          </cell>
          <cell r="Y76">
            <v>40</v>
          </cell>
          <cell r="Z76">
            <v>0</v>
          </cell>
          <cell r="AC76">
            <v>202</v>
          </cell>
          <cell r="AD76">
            <v>56</v>
          </cell>
          <cell r="AF76">
            <v>0</v>
          </cell>
          <cell r="AH76">
            <v>0</v>
          </cell>
          <cell r="AJ76">
            <v>0</v>
          </cell>
        </row>
        <row r="77">
          <cell r="A77">
            <v>66</v>
          </cell>
          <cell r="F77">
            <v>24</v>
          </cell>
          <cell r="I77">
            <v>21</v>
          </cell>
          <cell r="L77">
            <v>236</v>
          </cell>
          <cell r="M77">
            <v>61</v>
          </cell>
          <cell r="O77" t="str">
            <v>14:45.00</v>
          </cell>
          <cell r="R77" t="str">
            <v>00:44.00</v>
          </cell>
          <cell r="T77">
            <v>0</v>
          </cell>
          <cell r="Y77">
            <v>39</v>
          </cell>
          <cell r="Z77">
            <v>23</v>
          </cell>
          <cell r="AC77">
            <v>201</v>
          </cell>
          <cell r="AD77">
            <v>55</v>
          </cell>
          <cell r="AF77" t="str">
            <v>17:32.00</v>
          </cell>
          <cell r="AH77" t="str">
            <v>00:51.00</v>
          </cell>
          <cell r="AJ77">
            <v>0</v>
          </cell>
        </row>
        <row r="78">
          <cell r="A78">
            <v>65</v>
          </cell>
          <cell r="F78">
            <v>23</v>
          </cell>
          <cell r="I78">
            <v>0</v>
          </cell>
          <cell r="L78">
            <v>235</v>
          </cell>
          <cell r="M78">
            <v>0</v>
          </cell>
          <cell r="O78">
            <v>0</v>
          </cell>
          <cell r="R78">
            <v>0</v>
          </cell>
          <cell r="T78">
            <v>0</v>
          </cell>
          <cell r="Y78">
            <v>38</v>
          </cell>
          <cell r="Z78">
            <v>0</v>
          </cell>
          <cell r="AC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</row>
        <row r="79">
          <cell r="A79">
            <v>65</v>
          </cell>
          <cell r="F79">
            <v>0</v>
          </cell>
          <cell r="I79">
            <v>0</v>
          </cell>
          <cell r="L79">
            <v>0</v>
          </cell>
          <cell r="M79">
            <v>0</v>
          </cell>
          <cell r="O79">
            <v>0</v>
          </cell>
          <cell r="R79">
            <v>0</v>
          </cell>
          <cell r="T79">
            <v>0</v>
          </cell>
          <cell r="Y79">
            <v>37</v>
          </cell>
          <cell r="Z79">
            <v>0</v>
          </cell>
          <cell r="AC79">
            <v>200</v>
          </cell>
          <cell r="AD79">
            <v>54</v>
          </cell>
          <cell r="AF79">
            <v>0</v>
          </cell>
          <cell r="AH79">
            <v>0</v>
          </cell>
          <cell r="AJ79">
            <v>0</v>
          </cell>
        </row>
        <row r="80">
          <cell r="A80">
            <v>65</v>
          </cell>
          <cell r="F80">
            <v>0</v>
          </cell>
          <cell r="I80">
            <v>0</v>
          </cell>
          <cell r="L80">
            <v>234</v>
          </cell>
          <cell r="M80">
            <v>60</v>
          </cell>
          <cell r="O80">
            <v>0</v>
          </cell>
          <cell r="R80">
            <v>0</v>
          </cell>
          <cell r="T80">
            <v>0</v>
          </cell>
          <cell r="Y80">
            <v>36</v>
          </cell>
          <cell r="Z80">
            <v>0</v>
          </cell>
          <cell r="AC80">
            <v>199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</row>
        <row r="81">
          <cell r="A81">
            <v>65</v>
          </cell>
          <cell r="F81">
            <v>22</v>
          </cell>
          <cell r="I81">
            <v>20</v>
          </cell>
          <cell r="L81">
            <v>233</v>
          </cell>
          <cell r="M81">
            <v>59</v>
          </cell>
          <cell r="O81" t="str">
            <v>15:02.00</v>
          </cell>
          <cell r="R81" t="str">
            <v>00:45.00</v>
          </cell>
          <cell r="T81">
            <v>35</v>
          </cell>
          <cell r="Y81">
            <v>35</v>
          </cell>
          <cell r="Z81">
            <v>22</v>
          </cell>
          <cell r="AC81">
            <v>198</v>
          </cell>
          <cell r="AD81">
            <v>53</v>
          </cell>
          <cell r="AF81" t="str">
            <v>17:51.00</v>
          </cell>
          <cell r="AH81" t="str">
            <v>00:53.00</v>
          </cell>
          <cell r="AJ81">
            <v>35</v>
          </cell>
        </row>
        <row r="82">
          <cell r="A82">
            <v>64</v>
          </cell>
          <cell r="F82">
            <v>0</v>
          </cell>
          <cell r="I82">
            <v>0</v>
          </cell>
          <cell r="L82">
            <v>0</v>
          </cell>
          <cell r="M82">
            <v>0</v>
          </cell>
          <cell r="O82">
            <v>0</v>
          </cell>
          <cell r="R82">
            <v>0</v>
          </cell>
          <cell r="T82">
            <v>0</v>
          </cell>
          <cell r="Y82">
            <v>34</v>
          </cell>
          <cell r="Z82">
            <v>0</v>
          </cell>
          <cell r="AC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</row>
        <row r="83">
          <cell r="A83">
            <v>64</v>
          </cell>
          <cell r="F83">
            <v>0</v>
          </cell>
          <cell r="I83">
            <v>0</v>
          </cell>
          <cell r="L83">
            <v>232</v>
          </cell>
          <cell r="M83">
            <v>0</v>
          </cell>
          <cell r="O83">
            <v>0</v>
          </cell>
          <cell r="R83">
            <v>0</v>
          </cell>
          <cell r="T83">
            <v>0</v>
          </cell>
          <cell r="Y83">
            <v>33</v>
          </cell>
          <cell r="Z83">
            <v>0</v>
          </cell>
          <cell r="AC83">
            <v>197</v>
          </cell>
          <cell r="AD83">
            <v>52</v>
          </cell>
          <cell r="AF83">
            <v>0</v>
          </cell>
          <cell r="AH83">
            <v>0</v>
          </cell>
          <cell r="AJ83">
            <v>0</v>
          </cell>
        </row>
        <row r="84">
          <cell r="A84">
            <v>64</v>
          </cell>
          <cell r="F84">
            <v>21</v>
          </cell>
          <cell r="I84">
            <v>0</v>
          </cell>
          <cell r="L84">
            <v>231</v>
          </cell>
          <cell r="M84">
            <v>58</v>
          </cell>
          <cell r="O84">
            <v>0</v>
          </cell>
          <cell r="R84">
            <v>0</v>
          </cell>
          <cell r="T84">
            <v>0</v>
          </cell>
          <cell r="Y84">
            <v>32</v>
          </cell>
          <cell r="Z84">
            <v>0</v>
          </cell>
          <cell r="AC84">
            <v>196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</row>
        <row r="85">
          <cell r="A85">
            <v>64</v>
          </cell>
          <cell r="F85">
            <v>20</v>
          </cell>
          <cell r="I85">
            <v>19</v>
          </cell>
          <cell r="L85">
            <v>230</v>
          </cell>
          <cell r="M85">
            <v>57</v>
          </cell>
          <cell r="O85" t="str">
            <v>15:19.00</v>
          </cell>
          <cell r="R85" t="str">
            <v>00:47.00</v>
          </cell>
          <cell r="T85">
            <v>34</v>
          </cell>
          <cell r="Y85">
            <v>31</v>
          </cell>
          <cell r="Z85">
            <v>21</v>
          </cell>
          <cell r="AC85">
            <v>195</v>
          </cell>
          <cell r="AD85">
            <v>51</v>
          </cell>
          <cell r="AF85" t="str">
            <v>18:10.00</v>
          </cell>
          <cell r="AH85" t="str">
            <v>00:55.00</v>
          </cell>
          <cell r="AJ85">
            <v>34</v>
          </cell>
        </row>
        <row r="86">
          <cell r="A86">
            <v>63</v>
          </cell>
          <cell r="F86">
            <v>0</v>
          </cell>
          <cell r="I86">
            <v>0</v>
          </cell>
          <cell r="L86">
            <v>0</v>
          </cell>
          <cell r="M86">
            <v>0</v>
          </cell>
          <cell r="O86">
            <v>0</v>
          </cell>
          <cell r="R86">
            <v>0</v>
          </cell>
          <cell r="T86">
            <v>0</v>
          </cell>
          <cell r="Y86">
            <v>30</v>
          </cell>
          <cell r="Z86">
            <v>0</v>
          </cell>
          <cell r="AC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</row>
        <row r="87">
          <cell r="A87">
            <v>63</v>
          </cell>
          <cell r="F87">
            <v>0</v>
          </cell>
          <cell r="I87">
            <v>0</v>
          </cell>
          <cell r="L87">
            <v>229</v>
          </cell>
          <cell r="M87">
            <v>0</v>
          </cell>
          <cell r="O87">
            <v>0</v>
          </cell>
          <cell r="R87">
            <v>0</v>
          </cell>
          <cell r="T87">
            <v>0</v>
          </cell>
          <cell r="Y87">
            <v>29</v>
          </cell>
          <cell r="Z87">
            <v>0</v>
          </cell>
          <cell r="AC87">
            <v>194</v>
          </cell>
          <cell r="AD87">
            <v>50</v>
          </cell>
          <cell r="AF87">
            <v>0</v>
          </cell>
          <cell r="AH87">
            <v>0</v>
          </cell>
          <cell r="AJ87">
            <v>0</v>
          </cell>
        </row>
        <row r="88">
          <cell r="A88">
            <v>63</v>
          </cell>
          <cell r="F88">
            <v>19</v>
          </cell>
          <cell r="I88">
            <v>18</v>
          </cell>
          <cell r="L88">
            <v>228</v>
          </cell>
          <cell r="M88">
            <v>56</v>
          </cell>
          <cell r="O88">
            <v>0</v>
          </cell>
          <cell r="R88">
            <v>0</v>
          </cell>
          <cell r="T88">
            <v>0</v>
          </cell>
          <cell r="Y88">
            <v>28</v>
          </cell>
          <cell r="Z88">
            <v>0</v>
          </cell>
          <cell r="AC88">
            <v>193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</row>
        <row r="89">
          <cell r="A89">
            <v>63</v>
          </cell>
          <cell r="F89">
            <v>18</v>
          </cell>
          <cell r="I89">
            <v>17</v>
          </cell>
          <cell r="L89">
            <v>227</v>
          </cell>
          <cell r="M89">
            <v>55</v>
          </cell>
          <cell r="O89" t="str">
            <v>15:36.00</v>
          </cell>
          <cell r="R89" t="str">
            <v>00:49.00</v>
          </cell>
          <cell r="T89">
            <v>33</v>
          </cell>
          <cell r="Y89">
            <v>27</v>
          </cell>
          <cell r="Z89">
            <v>20</v>
          </cell>
          <cell r="AC89">
            <v>192</v>
          </cell>
          <cell r="AD89">
            <v>49</v>
          </cell>
          <cell r="AF89" t="str">
            <v>18:30.00</v>
          </cell>
          <cell r="AH89" t="str">
            <v>00:57.00</v>
          </cell>
          <cell r="AJ89">
            <v>33</v>
          </cell>
        </row>
        <row r="90">
          <cell r="A90">
            <v>62</v>
          </cell>
          <cell r="F90">
            <v>0</v>
          </cell>
          <cell r="I90">
            <v>0</v>
          </cell>
          <cell r="L90">
            <v>226</v>
          </cell>
          <cell r="M90">
            <v>0</v>
          </cell>
          <cell r="O90">
            <v>0</v>
          </cell>
          <cell r="R90">
            <v>0</v>
          </cell>
          <cell r="T90">
            <v>0</v>
          </cell>
          <cell r="Y90">
            <v>26</v>
          </cell>
          <cell r="Z90">
            <v>0</v>
          </cell>
          <cell r="AC90">
            <v>191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</row>
        <row r="91">
          <cell r="A91">
            <v>62</v>
          </cell>
          <cell r="F91">
            <v>0</v>
          </cell>
          <cell r="I91">
            <v>0</v>
          </cell>
          <cell r="L91">
            <v>225</v>
          </cell>
          <cell r="M91">
            <v>0</v>
          </cell>
          <cell r="O91">
            <v>0</v>
          </cell>
          <cell r="R91">
            <v>0</v>
          </cell>
          <cell r="T91">
            <v>0</v>
          </cell>
          <cell r="Y91">
            <v>25</v>
          </cell>
          <cell r="Z91">
            <v>0</v>
          </cell>
          <cell r="AC91">
            <v>190</v>
          </cell>
          <cell r="AD91">
            <v>48</v>
          </cell>
          <cell r="AF91">
            <v>0</v>
          </cell>
          <cell r="AH91">
            <v>0</v>
          </cell>
          <cell r="AJ91">
            <v>0</v>
          </cell>
        </row>
        <row r="92">
          <cell r="A92">
            <v>62</v>
          </cell>
          <cell r="F92">
            <v>17</v>
          </cell>
          <cell r="I92">
            <v>16</v>
          </cell>
          <cell r="L92">
            <v>224</v>
          </cell>
          <cell r="M92">
            <v>54</v>
          </cell>
          <cell r="O92">
            <v>0</v>
          </cell>
          <cell r="R92">
            <v>0</v>
          </cell>
          <cell r="T92">
            <v>0</v>
          </cell>
          <cell r="Y92">
            <v>24</v>
          </cell>
          <cell r="Z92">
            <v>0</v>
          </cell>
          <cell r="AC92">
            <v>189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</row>
        <row r="93">
          <cell r="A93">
            <v>62</v>
          </cell>
          <cell r="F93">
            <v>16</v>
          </cell>
          <cell r="I93">
            <v>15</v>
          </cell>
          <cell r="L93">
            <v>223</v>
          </cell>
          <cell r="M93">
            <v>53</v>
          </cell>
          <cell r="O93" t="str">
            <v>15:54.00</v>
          </cell>
          <cell r="R93" t="str">
            <v>00:51.00</v>
          </cell>
          <cell r="T93">
            <v>32</v>
          </cell>
          <cell r="Y93">
            <v>23</v>
          </cell>
          <cell r="Z93">
            <v>19</v>
          </cell>
          <cell r="AC93">
            <v>188</v>
          </cell>
          <cell r="AD93">
            <v>47</v>
          </cell>
          <cell r="AF93" t="str">
            <v>18:50.00</v>
          </cell>
          <cell r="AH93" t="str">
            <v>00:59.00</v>
          </cell>
          <cell r="AJ93">
            <v>32</v>
          </cell>
        </row>
        <row r="94">
          <cell r="A94">
            <v>61</v>
          </cell>
          <cell r="F94">
            <v>15</v>
          </cell>
          <cell r="I94">
            <v>14</v>
          </cell>
          <cell r="L94">
            <v>222</v>
          </cell>
          <cell r="M94">
            <v>0</v>
          </cell>
          <cell r="O94">
            <v>0</v>
          </cell>
          <cell r="R94">
            <v>0</v>
          </cell>
          <cell r="T94">
            <v>0</v>
          </cell>
          <cell r="Y94">
            <v>22</v>
          </cell>
          <cell r="Z94">
            <v>0</v>
          </cell>
          <cell r="AC94">
            <v>187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</row>
        <row r="95">
          <cell r="A95">
            <v>61</v>
          </cell>
          <cell r="F95">
            <v>0</v>
          </cell>
          <cell r="I95">
            <v>0</v>
          </cell>
          <cell r="L95">
            <v>221</v>
          </cell>
          <cell r="M95">
            <v>0</v>
          </cell>
          <cell r="O95">
            <v>0</v>
          </cell>
          <cell r="R95">
            <v>0</v>
          </cell>
          <cell r="T95">
            <v>0</v>
          </cell>
          <cell r="Y95">
            <v>21</v>
          </cell>
          <cell r="Z95">
            <v>18</v>
          </cell>
          <cell r="AC95">
            <v>186</v>
          </cell>
          <cell r="AD95">
            <v>46</v>
          </cell>
          <cell r="AF95">
            <v>0</v>
          </cell>
          <cell r="AH95">
            <v>0</v>
          </cell>
          <cell r="AJ95">
            <v>0</v>
          </cell>
        </row>
        <row r="96">
          <cell r="A96">
            <v>61</v>
          </cell>
          <cell r="F96">
            <v>0</v>
          </cell>
          <cell r="I96">
            <v>0</v>
          </cell>
          <cell r="L96">
            <v>220</v>
          </cell>
          <cell r="M96">
            <v>52</v>
          </cell>
          <cell r="O96">
            <v>0</v>
          </cell>
          <cell r="R96">
            <v>0</v>
          </cell>
          <cell r="T96">
            <v>0</v>
          </cell>
          <cell r="Y96">
            <v>20</v>
          </cell>
          <cell r="Z96">
            <v>0</v>
          </cell>
          <cell r="AC96">
            <v>185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</row>
        <row r="97">
          <cell r="A97">
            <v>61</v>
          </cell>
          <cell r="F97">
            <v>14</v>
          </cell>
          <cell r="I97">
            <v>13</v>
          </cell>
          <cell r="L97">
            <v>219</v>
          </cell>
          <cell r="M97">
            <v>51</v>
          </cell>
          <cell r="O97" t="str">
            <v>16:12.00</v>
          </cell>
          <cell r="R97" t="str">
            <v>00:53.00</v>
          </cell>
          <cell r="T97">
            <v>31</v>
          </cell>
          <cell r="Y97">
            <v>19</v>
          </cell>
          <cell r="Z97">
            <v>17</v>
          </cell>
          <cell r="AC97">
            <v>184</v>
          </cell>
          <cell r="AD97">
            <v>45</v>
          </cell>
          <cell r="AF97" t="str">
            <v>19:10.00</v>
          </cell>
          <cell r="AH97" t="str">
            <v>01:01.00</v>
          </cell>
          <cell r="AJ97">
            <v>31</v>
          </cell>
        </row>
        <row r="98">
          <cell r="A98">
            <v>60</v>
          </cell>
          <cell r="F98">
            <v>0</v>
          </cell>
          <cell r="I98">
            <v>0</v>
          </cell>
          <cell r="L98">
            <v>218</v>
          </cell>
          <cell r="M98">
            <v>0</v>
          </cell>
          <cell r="O98">
            <v>0</v>
          </cell>
          <cell r="R98">
            <v>0</v>
          </cell>
          <cell r="T98">
            <v>0</v>
          </cell>
          <cell r="Y98">
            <v>18</v>
          </cell>
          <cell r="Z98">
            <v>0</v>
          </cell>
          <cell r="AC98">
            <v>183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</row>
        <row r="99">
          <cell r="A99">
            <v>60</v>
          </cell>
          <cell r="F99">
            <v>0</v>
          </cell>
          <cell r="I99">
            <v>0</v>
          </cell>
          <cell r="L99">
            <v>217</v>
          </cell>
          <cell r="M99">
            <v>0</v>
          </cell>
          <cell r="O99">
            <v>0</v>
          </cell>
          <cell r="R99">
            <v>0</v>
          </cell>
          <cell r="T99">
            <v>0</v>
          </cell>
          <cell r="Y99">
            <v>17</v>
          </cell>
          <cell r="Z99">
            <v>16</v>
          </cell>
          <cell r="AC99">
            <v>182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</row>
        <row r="100">
          <cell r="A100">
            <v>60</v>
          </cell>
          <cell r="F100">
            <v>13</v>
          </cell>
          <cell r="I100">
            <v>12</v>
          </cell>
          <cell r="L100">
            <v>216</v>
          </cell>
          <cell r="M100">
            <v>50</v>
          </cell>
          <cell r="O100">
            <v>0</v>
          </cell>
          <cell r="R100">
            <v>0</v>
          </cell>
          <cell r="T100">
            <v>0</v>
          </cell>
          <cell r="Y100">
            <v>16</v>
          </cell>
          <cell r="Z100">
            <v>0</v>
          </cell>
          <cell r="AC100">
            <v>181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</row>
        <row r="101">
          <cell r="A101">
            <v>60</v>
          </cell>
          <cell r="F101">
            <v>12</v>
          </cell>
          <cell r="I101">
            <v>11</v>
          </cell>
          <cell r="L101">
            <v>215</v>
          </cell>
          <cell r="M101">
            <v>49</v>
          </cell>
          <cell r="O101" t="str">
            <v>16:30.00</v>
          </cell>
          <cell r="R101" t="str">
            <v>00:55.00</v>
          </cell>
          <cell r="T101">
            <v>30</v>
          </cell>
          <cell r="Y101">
            <v>15</v>
          </cell>
          <cell r="Z101">
            <v>15</v>
          </cell>
          <cell r="AC101">
            <v>180</v>
          </cell>
          <cell r="AD101">
            <v>43</v>
          </cell>
          <cell r="AF101" t="str">
            <v>19:30.00</v>
          </cell>
          <cell r="AH101" t="str">
            <v>01:03.00</v>
          </cell>
          <cell r="AJ101">
            <v>30</v>
          </cell>
        </row>
        <row r="102">
          <cell r="A102">
            <v>59</v>
          </cell>
          <cell r="F102">
            <v>0</v>
          </cell>
          <cell r="I102">
            <v>0</v>
          </cell>
          <cell r="L102">
            <v>214</v>
          </cell>
          <cell r="M102">
            <v>0</v>
          </cell>
          <cell r="O102" t="str">
            <v>16:31.00</v>
          </cell>
          <cell r="R102" t="str">
            <v>00:55.50</v>
          </cell>
          <cell r="T102">
            <v>0</v>
          </cell>
          <cell r="Y102">
            <v>0</v>
          </cell>
          <cell r="Z102">
            <v>0</v>
          </cell>
          <cell r="AC102">
            <v>0</v>
          </cell>
          <cell r="AD102">
            <v>0</v>
          </cell>
          <cell r="AF102" t="str">
            <v>19:35.00</v>
          </cell>
          <cell r="AH102" t="str">
            <v>01:03.50</v>
          </cell>
          <cell r="AJ102">
            <v>0</v>
          </cell>
        </row>
        <row r="103">
          <cell r="A103">
            <v>58</v>
          </cell>
          <cell r="F103">
            <v>0</v>
          </cell>
          <cell r="I103">
            <v>0</v>
          </cell>
          <cell r="L103">
            <v>213</v>
          </cell>
          <cell r="M103">
            <v>0</v>
          </cell>
          <cell r="O103" t="str">
            <v>16:32.00</v>
          </cell>
          <cell r="R103" t="str">
            <v>00:56.00</v>
          </cell>
          <cell r="T103">
            <v>0</v>
          </cell>
          <cell r="Y103">
            <v>0</v>
          </cell>
          <cell r="Z103">
            <v>0</v>
          </cell>
          <cell r="AC103">
            <v>179</v>
          </cell>
          <cell r="AD103">
            <v>0</v>
          </cell>
          <cell r="AF103" t="str">
            <v>19:40.00</v>
          </cell>
          <cell r="AH103" t="str">
            <v>01:04.00</v>
          </cell>
          <cell r="AJ103">
            <v>0</v>
          </cell>
        </row>
        <row r="104">
          <cell r="A104">
            <v>57</v>
          </cell>
          <cell r="F104">
            <v>0</v>
          </cell>
          <cell r="I104">
            <v>0</v>
          </cell>
          <cell r="L104">
            <v>212</v>
          </cell>
          <cell r="M104">
            <v>48</v>
          </cell>
          <cell r="O104" t="str">
            <v>16:34.00</v>
          </cell>
          <cell r="R104" t="str">
            <v>00:56.50</v>
          </cell>
          <cell r="T104">
            <v>0</v>
          </cell>
          <cell r="Y104">
            <v>0</v>
          </cell>
          <cell r="Z104">
            <v>0</v>
          </cell>
          <cell r="AC104">
            <v>178</v>
          </cell>
          <cell r="AD104">
            <v>42</v>
          </cell>
          <cell r="AF104" t="str">
            <v>19:45.00</v>
          </cell>
          <cell r="AH104" t="str">
            <v>01:04.50</v>
          </cell>
          <cell r="AJ104">
            <v>0</v>
          </cell>
        </row>
        <row r="105">
          <cell r="A105">
            <v>56</v>
          </cell>
          <cell r="F105">
            <v>0</v>
          </cell>
          <cell r="I105">
            <v>0</v>
          </cell>
          <cell r="L105">
            <v>211</v>
          </cell>
          <cell r="M105">
            <v>0</v>
          </cell>
          <cell r="O105" t="str">
            <v>16:37.00</v>
          </cell>
          <cell r="R105" t="str">
            <v>00:57.00</v>
          </cell>
          <cell r="T105">
            <v>0</v>
          </cell>
          <cell r="Y105">
            <v>0</v>
          </cell>
          <cell r="Z105">
            <v>14</v>
          </cell>
          <cell r="AC105">
            <v>177</v>
          </cell>
          <cell r="AD105">
            <v>0</v>
          </cell>
          <cell r="AF105" t="str">
            <v>19:50.00</v>
          </cell>
          <cell r="AH105" t="str">
            <v>01:05.00</v>
          </cell>
          <cell r="AJ105">
            <v>0</v>
          </cell>
        </row>
        <row r="106">
          <cell r="A106">
            <v>55</v>
          </cell>
          <cell r="F106">
            <v>0</v>
          </cell>
          <cell r="I106">
            <v>10</v>
          </cell>
          <cell r="L106">
            <v>210</v>
          </cell>
          <cell r="M106">
            <v>47</v>
          </cell>
          <cell r="O106" t="str">
            <v>16:40.00</v>
          </cell>
          <cell r="R106" t="str">
            <v>00:57.50</v>
          </cell>
          <cell r="T106">
            <v>29</v>
          </cell>
          <cell r="Y106">
            <v>14</v>
          </cell>
          <cell r="Z106">
            <v>0</v>
          </cell>
          <cell r="AC106">
            <v>176</v>
          </cell>
          <cell r="AD106">
            <v>0</v>
          </cell>
          <cell r="AF106" t="str">
            <v>19:55.00</v>
          </cell>
          <cell r="AH106" t="str">
            <v>01:05.50</v>
          </cell>
          <cell r="AJ106">
            <v>29</v>
          </cell>
        </row>
        <row r="107">
          <cell r="A107">
            <v>54</v>
          </cell>
          <cell r="F107">
            <v>11</v>
          </cell>
          <cell r="I107">
            <v>0</v>
          </cell>
          <cell r="L107">
            <v>209</v>
          </cell>
          <cell r="M107">
            <v>0</v>
          </cell>
          <cell r="O107" t="str">
            <v>16:43.00</v>
          </cell>
          <cell r="R107" t="str">
            <v>00:58.00</v>
          </cell>
          <cell r="T107">
            <v>0</v>
          </cell>
          <cell r="Y107">
            <v>0</v>
          </cell>
          <cell r="Z107">
            <v>0</v>
          </cell>
          <cell r="AC107">
            <v>175</v>
          </cell>
          <cell r="AD107">
            <v>41</v>
          </cell>
          <cell r="AF107" t="str">
            <v>20:00.00</v>
          </cell>
          <cell r="AH107" t="str">
            <v>01:06.00</v>
          </cell>
          <cell r="AJ107">
            <v>0</v>
          </cell>
        </row>
        <row r="108">
          <cell r="A108">
            <v>53</v>
          </cell>
          <cell r="F108">
            <v>0</v>
          </cell>
          <cell r="I108">
            <v>0</v>
          </cell>
          <cell r="L108">
            <v>208</v>
          </cell>
          <cell r="M108">
            <v>46</v>
          </cell>
          <cell r="O108" t="str">
            <v>16:46.00</v>
          </cell>
          <cell r="R108" t="str">
            <v>00:59.00</v>
          </cell>
          <cell r="T108">
            <v>0</v>
          </cell>
          <cell r="Y108">
            <v>0</v>
          </cell>
          <cell r="Z108">
            <v>13</v>
          </cell>
          <cell r="AC108">
            <v>174</v>
          </cell>
          <cell r="AD108">
            <v>0</v>
          </cell>
          <cell r="AF108" t="str">
            <v>20:05.00</v>
          </cell>
          <cell r="AH108" t="str">
            <v>01:06.50</v>
          </cell>
          <cell r="AJ108">
            <v>0</v>
          </cell>
        </row>
        <row r="109">
          <cell r="A109">
            <v>52</v>
          </cell>
          <cell r="F109">
            <v>0</v>
          </cell>
          <cell r="I109">
            <v>0</v>
          </cell>
          <cell r="L109">
            <v>207</v>
          </cell>
          <cell r="M109">
            <v>0</v>
          </cell>
          <cell r="O109" t="str">
            <v>16:49.00</v>
          </cell>
          <cell r="R109" t="str">
            <v>01:00.00</v>
          </cell>
          <cell r="T109">
            <v>0</v>
          </cell>
          <cell r="Y109">
            <v>0</v>
          </cell>
          <cell r="Z109">
            <v>0</v>
          </cell>
          <cell r="AC109">
            <v>173</v>
          </cell>
          <cell r="AD109">
            <v>40</v>
          </cell>
          <cell r="AF109" t="str">
            <v>20:11.00</v>
          </cell>
          <cell r="AH109" t="str">
            <v>01:07.00</v>
          </cell>
          <cell r="AJ109">
            <v>0</v>
          </cell>
        </row>
        <row r="110">
          <cell r="A110">
            <v>51</v>
          </cell>
          <cell r="F110">
            <v>0</v>
          </cell>
          <cell r="I110">
            <v>0</v>
          </cell>
          <cell r="L110">
            <v>206</v>
          </cell>
          <cell r="M110">
            <v>45</v>
          </cell>
          <cell r="O110" t="str">
            <v>16:52.00</v>
          </cell>
          <cell r="R110" t="str">
            <v>01:01.00</v>
          </cell>
          <cell r="T110">
            <v>0</v>
          </cell>
          <cell r="Y110">
            <v>0</v>
          </cell>
          <cell r="Z110">
            <v>0</v>
          </cell>
          <cell r="AC110">
            <v>172</v>
          </cell>
          <cell r="AD110">
            <v>0</v>
          </cell>
          <cell r="AF110" t="str">
            <v>20:17.00</v>
          </cell>
          <cell r="AH110" t="str">
            <v>01:07.50</v>
          </cell>
          <cell r="AJ110">
            <v>0</v>
          </cell>
        </row>
        <row r="111">
          <cell r="A111">
            <v>50</v>
          </cell>
          <cell r="F111">
            <v>0</v>
          </cell>
          <cell r="I111">
            <v>9</v>
          </cell>
          <cell r="L111">
            <v>205</v>
          </cell>
          <cell r="M111">
            <v>0</v>
          </cell>
          <cell r="O111" t="str">
            <v>16:55.00</v>
          </cell>
          <cell r="R111" t="str">
            <v>01:02.00</v>
          </cell>
          <cell r="T111">
            <v>28</v>
          </cell>
          <cell r="Y111">
            <v>13</v>
          </cell>
          <cell r="Z111">
            <v>12</v>
          </cell>
          <cell r="AC111">
            <v>171</v>
          </cell>
          <cell r="AD111">
            <v>39</v>
          </cell>
          <cell r="AF111" t="str">
            <v>20:23.00</v>
          </cell>
          <cell r="AH111" t="str">
            <v>01:08.00</v>
          </cell>
          <cell r="AJ111">
            <v>28</v>
          </cell>
        </row>
        <row r="112">
          <cell r="A112">
            <v>49</v>
          </cell>
          <cell r="F112">
            <v>10</v>
          </cell>
          <cell r="I112">
            <v>0</v>
          </cell>
          <cell r="L112">
            <v>204</v>
          </cell>
          <cell r="M112">
            <v>44</v>
          </cell>
          <cell r="O112" t="str">
            <v>16:59.00</v>
          </cell>
          <cell r="R112" t="str">
            <v>01:03.00</v>
          </cell>
          <cell r="T112">
            <v>0</v>
          </cell>
          <cell r="Y112">
            <v>0</v>
          </cell>
          <cell r="Z112">
            <v>0</v>
          </cell>
          <cell r="AC112">
            <v>170</v>
          </cell>
          <cell r="AD112">
            <v>0</v>
          </cell>
          <cell r="AF112" t="str">
            <v>20:29.00</v>
          </cell>
          <cell r="AH112" t="str">
            <v>01:09.00</v>
          </cell>
          <cell r="AJ112">
            <v>0</v>
          </cell>
        </row>
        <row r="113">
          <cell r="A113">
            <v>48</v>
          </cell>
          <cell r="F113">
            <v>0</v>
          </cell>
          <cell r="I113">
            <v>0</v>
          </cell>
          <cell r="L113">
            <v>203</v>
          </cell>
          <cell r="M113">
            <v>0</v>
          </cell>
          <cell r="O113" t="str">
            <v>17:03.00</v>
          </cell>
          <cell r="R113" t="str">
            <v>01:05.00</v>
          </cell>
          <cell r="T113">
            <v>0</v>
          </cell>
          <cell r="Y113">
            <v>0</v>
          </cell>
          <cell r="Z113">
            <v>0</v>
          </cell>
          <cell r="AC113">
            <v>169</v>
          </cell>
          <cell r="AD113">
            <v>38</v>
          </cell>
          <cell r="AF113" t="str">
            <v>20:35.00</v>
          </cell>
          <cell r="AH113" t="str">
            <v>01:10.00</v>
          </cell>
          <cell r="AJ113">
            <v>0</v>
          </cell>
        </row>
        <row r="114">
          <cell r="A114">
            <v>47</v>
          </cell>
          <cell r="F114">
            <v>0</v>
          </cell>
          <cell r="I114">
            <v>0</v>
          </cell>
          <cell r="L114">
            <v>202</v>
          </cell>
          <cell r="M114">
            <v>43</v>
          </cell>
          <cell r="O114" t="str">
            <v>17:07.00</v>
          </cell>
          <cell r="R114" t="str">
            <v>01:06.00</v>
          </cell>
          <cell r="T114">
            <v>0</v>
          </cell>
          <cell r="Y114">
            <v>0</v>
          </cell>
          <cell r="Z114">
            <v>11</v>
          </cell>
          <cell r="AC114">
            <v>168</v>
          </cell>
          <cell r="AD114">
            <v>0</v>
          </cell>
          <cell r="AF114" t="str">
            <v>20:41.00</v>
          </cell>
          <cell r="AH114" t="str">
            <v>01:11.00</v>
          </cell>
          <cell r="AJ114">
            <v>0</v>
          </cell>
        </row>
        <row r="115">
          <cell r="A115">
            <v>46</v>
          </cell>
          <cell r="F115">
            <v>0</v>
          </cell>
          <cell r="I115">
            <v>8</v>
          </cell>
          <cell r="L115">
            <v>201</v>
          </cell>
          <cell r="M115">
            <v>0</v>
          </cell>
          <cell r="O115" t="str">
            <v>17:11.00</v>
          </cell>
          <cell r="R115" t="str">
            <v>01:07.00</v>
          </cell>
          <cell r="T115">
            <v>27</v>
          </cell>
          <cell r="Y115">
            <v>12</v>
          </cell>
          <cell r="Z115">
            <v>0</v>
          </cell>
          <cell r="AC115">
            <v>167</v>
          </cell>
          <cell r="AD115">
            <v>37</v>
          </cell>
          <cell r="AF115" t="str">
            <v>20:48.00</v>
          </cell>
          <cell r="AH115" t="str">
            <v>01:12.00</v>
          </cell>
          <cell r="AJ115">
            <v>27</v>
          </cell>
        </row>
        <row r="116">
          <cell r="A116">
            <v>45</v>
          </cell>
          <cell r="F116">
            <v>0</v>
          </cell>
          <cell r="I116">
            <v>0</v>
          </cell>
          <cell r="L116">
            <v>200</v>
          </cell>
          <cell r="M116">
            <v>42</v>
          </cell>
          <cell r="O116" t="str">
            <v>17:15.00</v>
          </cell>
          <cell r="R116" t="str">
            <v>01:08.00</v>
          </cell>
          <cell r="T116">
            <v>0</v>
          </cell>
          <cell r="Y116">
            <v>0</v>
          </cell>
          <cell r="Z116">
            <v>0</v>
          </cell>
          <cell r="AC116">
            <v>166</v>
          </cell>
          <cell r="AD116">
            <v>0</v>
          </cell>
          <cell r="AF116" t="str">
            <v>20:55.00</v>
          </cell>
          <cell r="AH116" t="str">
            <v>01:13.00</v>
          </cell>
          <cell r="AJ116">
            <v>0</v>
          </cell>
        </row>
        <row r="117">
          <cell r="A117">
            <v>44</v>
          </cell>
          <cell r="F117">
            <v>0</v>
          </cell>
          <cell r="I117">
            <v>0</v>
          </cell>
          <cell r="L117">
            <v>199</v>
          </cell>
          <cell r="M117">
            <v>0</v>
          </cell>
          <cell r="O117">
            <v>0</v>
          </cell>
          <cell r="R117">
            <v>0</v>
          </cell>
          <cell r="T117">
            <v>0</v>
          </cell>
          <cell r="Y117">
            <v>0</v>
          </cell>
          <cell r="Z117">
            <v>0</v>
          </cell>
          <cell r="AC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</row>
        <row r="118">
          <cell r="A118">
            <v>44</v>
          </cell>
          <cell r="F118">
            <v>9</v>
          </cell>
          <cell r="I118">
            <v>0</v>
          </cell>
          <cell r="L118">
            <v>198</v>
          </cell>
          <cell r="M118">
            <v>0</v>
          </cell>
          <cell r="O118" t="str">
            <v>17:20.00</v>
          </cell>
          <cell r="R118" t="str">
            <v>01:09.00</v>
          </cell>
          <cell r="T118">
            <v>0</v>
          </cell>
          <cell r="Y118">
            <v>0</v>
          </cell>
          <cell r="Z118">
            <v>10</v>
          </cell>
          <cell r="AC118">
            <v>165</v>
          </cell>
          <cell r="AD118">
            <v>36</v>
          </cell>
          <cell r="AF118" t="str">
            <v>21:02.00</v>
          </cell>
          <cell r="AH118" t="str">
            <v>01:14.00</v>
          </cell>
          <cell r="AJ118">
            <v>0</v>
          </cell>
        </row>
        <row r="119">
          <cell r="A119">
            <v>43</v>
          </cell>
          <cell r="F119">
            <v>0</v>
          </cell>
          <cell r="I119">
            <v>0</v>
          </cell>
          <cell r="L119">
            <v>197</v>
          </cell>
          <cell r="M119">
            <v>0</v>
          </cell>
          <cell r="O119">
            <v>0</v>
          </cell>
          <cell r="R119">
            <v>0</v>
          </cell>
          <cell r="T119">
            <v>0</v>
          </cell>
          <cell r="Y119">
            <v>0</v>
          </cell>
          <cell r="Z119">
            <v>0</v>
          </cell>
          <cell r="AC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</row>
        <row r="120">
          <cell r="A120">
            <v>43</v>
          </cell>
          <cell r="F120">
            <v>0</v>
          </cell>
          <cell r="I120">
            <v>7</v>
          </cell>
          <cell r="L120">
            <v>196</v>
          </cell>
          <cell r="M120">
            <v>41</v>
          </cell>
          <cell r="O120" t="str">
            <v>17:25.00</v>
          </cell>
          <cell r="R120" t="str">
            <v>01:10.00</v>
          </cell>
          <cell r="T120">
            <v>26</v>
          </cell>
          <cell r="Y120">
            <v>11</v>
          </cell>
          <cell r="Z120">
            <v>0</v>
          </cell>
          <cell r="AC120">
            <v>164</v>
          </cell>
          <cell r="AD120">
            <v>0</v>
          </cell>
          <cell r="AF120" t="str">
            <v>21:09.00</v>
          </cell>
          <cell r="AH120" t="str">
            <v>01:15.00</v>
          </cell>
          <cell r="AJ120">
            <v>26</v>
          </cell>
        </row>
        <row r="121">
          <cell r="A121">
            <v>42</v>
          </cell>
          <cell r="F121">
            <v>0</v>
          </cell>
          <cell r="I121">
            <v>0</v>
          </cell>
          <cell r="L121">
            <v>195</v>
          </cell>
          <cell r="M121">
            <v>0</v>
          </cell>
          <cell r="O121">
            <v>0</v>
          </cell>
          <cell r="R121">
            <v>0</v>
          </cell>
          <cell r="T121">
            <v>0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</row>
        <row r="122">
          <cell r="A122">
            <v>42</v>
          </cell>
          <cell r="F122">
            <v>0</v>
          </cell>
          <cell r="I122">
            <v>0</v>
          </cell>
          <cell r="L122">
            <v>194</v>
          </cell>
          <cell r="M122">
            <v>0</v>
          </cell>
          <cell r="O122" t="str">
            <v>17:30.00</v>
          </cell>
          <cell r="R122" t="str">
            <v>01:11.00</v>
          </cell>
          <cell r="T122">
            <v>0</v>
          </cell>
          <cell r="Y122">
            <v>0</v>
          </cell>
          <cell r="Z122">
            <v>9</v>
          </cell>
          <cell r="AC122">
            <v>163</v>
          </cell>
          <cell r="AD122">
            <v>35</v>
          </cell>
          <cell r="AF122" t="str">
            <v>21:16.00</v>
          </cell>
          <cell r="AH122" t="str">
            <v>01:16.00</v>
          </cell>
          <cell r="AJ122">
            <v>0</v>
          </cell>
        </row>
        <row r="123">
          <cell r="A123">
            <v>41</v>
          </cell>
          <cell r="F123">
            <v>0</v>
          </cell>
          <cell r="I123">
            <v>0</v>
          </cell>
          <cell r="L123">
            <v>193</v>
          </cell>
          <cell r="M123">
            <v>0</v>
          </cell>
          <cell r="O123">
            <v>0</v>
          </cell>
          <cell r="R123">
            <v>0</v>
          </cell>
          <cell r="T123">
            <v>0</v>
          </cell>
          <cell r="Y123">
            <v>0</v>
          </cell>
          <cell r="Z123">
            <v>0</v>
          </cell>
          <cell r="AC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</row>
        <row r="124">
          <cell r="A124">
            <v>41</v>
          </cell>
          <cell r="F124">
            <v>0</v>
          </cell>
          <cell r="I124">
            <v>0</v>
          </cell>
          <cell r="L124">
            <v>192</v>
          </cell>
          <cell r="M124">
            <v>40</v>
          </cell>
          <cell r="O124" t="str">
            <v>17:35.00</v>
          </cell>
          <cell r="R124" t="str">
            <v>01:13.00</v>
          </cell>
          <cell r="T124">
            <v>0</v>
          </cell>
          <cell r="Y124">
            <v>0</v>
          </cell>
          <cell r="Z124">
            <v>0</v>
          </cell>
          <cell r="AC124">
            <v>162</v>
          </cell>
          <cell r="AD124">
            <v>0</v>
          </cell>
          <cell r="AF124" t="str">
            <v>21:23.00</v>
          </cell>
          <cell r="AH124" t="str">
            <v>01:18.00</v>
          </cell>
          <cell r="AJ124">
            <v>0</v>
          </cell>
        </row>
        <row r="125">
          <cell r="A125">
            <v>40</v>
          </cell>
          <cell r="F125">
            <v>0</v>
          </cell>
          <cell r="I125">
            <v>0</v>
          </cell>
          <cell r="L125">
            <v>191</v>
          </cell>
          <cell r="M125">
            <v>0</v>
          </cell>
          <cell r="O125">
            <v>0</v>
          </cell>
          <cell r="R125">
            <v>0</v>
          </cell>
          <cell r="T125">
            <v>0</v>
          </cell>
          <cell r="Y125">
            <v>0</v>
          </cell>
          <cell r="Z125">
            <v>0</v>
          </cell>
          <cell r="AC125">
            <v>161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</row>
        <row r="126">
          <cell r="A126">
            <v>40</v>
          </cell>
          <cell r="F126">
            <v>8</v>
          </cell>
          <cell r="I126">
            <v>6</v>
          </cell>
          <cell r="L126">
            <v>190</v>
          </cell>
          <cell r="M126">
            <v>39</v>
          </cell>
          <cell r="O126" t="str">
            <v>17:40.00</v>
          </cell>
          <cell r="R126" t="str">
            <v>01:15.00</v>
          </cell>
          <cell r="T126">
            <v>25</v>
          </cell>
          <cell r="Y126">
            <v>10</v>
          </cell>
          <cell r="Z126">
            <v>8</v>
          </cell>
          <cell r="AC126">
            <v>160</v>
          </cell>
          <cell r="AD126">
            <v>34</v>
          </cell>
          <cell r="AF126" t="str">
            <v>21:30.00</v>
          </cell>
          <cell r="AH126" t="str">
            <v>01:20.00</v>
          </cell>
          <cell r="AJ126">
            <v>25</v>
          </cell>
        </row>
        <row r="127">
          <cell r="A127">
            <v>39</v>
          </cell>
          <cell r="F127">
            <v>0</v>
          </cell>
          <cell r="I127">
            <v>0</v>
          </cell>
          <cell r="L127">
            <v>189</v>
          </cell>
          <cell r="M127">
            <v>0</v>
          </cell>
          <cell r="O127" t="str">
            <v>17:43.00</v>
          </cell>
          <cell r="R127" t="str">
            <v>01:15.50</v>
          </cell>
          <cell r="T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F127" t="str">
            <v>21:33.00</v>
          </cell>
          <cell r="AH127" t="str">
            <v>01:20.50</v>
          </cell>
          <cell r="AJ127">
            <v>0</v>
          </cell>
        </row>
        <row r="128">
          <cell r="A128">
            <v>38</v>
          </cell>
          <cell r="F128">
            <v>0</v>
          </cell>
          <cell r="I128">
            <v>0</v>
          </cell>
          <cell r="L128">
            <v>188</v>
          </cell>
          <cell r="M128">
            <v>0</v>
          </cell>
          <cell r="O128" t="str">
            <v>17:46.00</v>
          </cell>
          <cell r="R128" t="str">
            <v>01:16.00</v>
          </cell>
          <cell r="T128">
            <v>0</v>
          </cell>
          <cell r="Y128">
            <v>0</v>
          </cell>
          <cell r="Z128">
            <v>0</v>
          </cell>
          <cell r="AC128">
            <v>159</v>
          </cell>
          <cell r="AD128">
            <v>0</v>
          </cell>
          <cell r="AF128" t="str">
            <v>21:36.00</v>
          </cell>
          <cell r="AH128" t="str">
            <v>01:21.00</v>
          </cell>
          <cell r="AJ128">
            <v>0</v>
          </cell>
        </row>
        <row r="129">
          <cell r="A129">
            <v>37</v>
          </cell>
          <cell r="F129">
            <v>0</v>
          </cell>
          <cell r="I129">
            <v>0</v>
          </cell>
          <cell r="L129">
            <v>187</v>
          </cell>
          <cell r="M129">
            <v>0</v>
          </cell>
          <cell r="O129" t="str">
            <v>17:50.00</v>
          </cell>
          <cell r="R129" t="str">
            <v>01:16.50</v>
          </cell>
          <cell r="T129">
            <v>24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F129" t="str">
            <v>21:39.00</v>
          </cell>
          <cell r="AH129" t="str">
            <v>01:21.50</v>
          </cell>
          <cell r="AJ129">
            <v>24</v>
          </cell>
        </row>
        <row r="130">
          <cell r="A130">
            <v>36</v>
          </cell>
          <cell r="F130">
            <v>0</v>
          </cell>
          <cell r="I130">
            <v>0</v>
          </cell>
          <cell r="L130">
            <v>186</v>
          </cell>
          <cell r="M130">
            <v>38</v>
          </cell>
          <cell r="O130" t="str">
            <v>17:54.00</v>
          </cell>
          <cell r="R130" t="str">
            <v>01:17.00</v>
          </cell>
          <cell r="T130">
            <v>0</v>
          </cell>
          <cell r="Y130">
            <v>0</v>
          </cell>
          <cell r="Z130">
            <v>0</v>
          </cell>
          <cell r="AC130">
            <v>158</v>
          </cell>
          <cell r="AD130">
            <v>0</v>
          </cell>
          <cell r="AF130" t="str">
            <v>21:42.00</v>
          </cell>
          <cell r="AH130" t="str">
            <v>01:22.00</v>
          </cell>
          <cell r="AJ130">
            <v>0</v>
          </cell>
        </row>
        <row r="131">
          <cell r="A131">
            <v>35</v>
          </cell>
          <cell r="F131">
            <v>0</v>
          </cell>
          <cell r="I131">
            <v>0</v>
          </cell>
          <cell r="L131">
            <v>185</v>
          </cell>
          <cell r="M131">
            <v>0</v>
          </cell>
          <cell r="O131" t="str">
            <v>17:58.00</v>
          </cell>
          <cell r="R131" t="str">
            <v>01:17.50</v>
          </cell>
          <cell r="T131">
            <v>23</v>
          </cell>
          <cell r="Y131">
            <v>0</v>
          </cell>
          <cell r="Z131">
            <v>0</v>
          </cell>
          <cell r="AC131">
            <v>0</v>
          </cell>
          <cell r="AD131">
            <v>0</v>
          </cell>
          <cell r="AF131" t="str">
            <v>21:45.00</v>
          </cell>
          <cell r="AH131" t="str">
            <v>01:22.50</v>
          </cell>
          <cell r="AJ131">
            <v>23</v>
          </cell>
        </row>
        <row r="132">
          <cell r="A132">
            <v>34</v>
          </cell>
          <cell r="F132">
            <v>0</v>
          </cell>
          <cell r="I132">
            <v>0</v>
          </cell>
          <cell r="L132">
            <v>184</v>
          </cell>
          <cell r="M132">
            <v>0</v>
          </cell>
          <cell r="O132" t="str">
            <v>18:02.00</v>
          </cell>
          <cell r="R132" t="str">
            <v>01:18.00</v>
          </cell>
          <cell r="T132">
            <v>0</v>
          </cell>
          <cell r="Y132">
            <v>0</v>
          </cell>
          <cell r="Z132">
            <v>7</v>
          </cell>
          <cell r="AC132">
            <v>157</v>
          </cell>
          <cell r="AD132">
            <v>33</v>
          </cell>
          <cell r="AF132" t="str">
            <v>21:48.00</v>
          </cell>
          <cell r="AH132" t="str">
            <v>01:23.00</v>
          </cell>
          <cell r="AJ132">
            <v>0</v>
          </cell>
        </row>
        <row r="133">
          <cell r="A133">
            <v>33</v>
          </cell>
          <cell r="F133">
            <v>0</v>
          </cell>
          <cell r="I133">
            <v>0</v>
          </cell>
          <cell r="L133">
            <v>183</v>
          </cell>
          <cell r="M133">
            <v>0</v>
          </cell>
          <cell r="O133" t="str">
            <v>18:06.00</v>
          </cell>
          <cell r="R133" t="str">
            <v>01:18.50</v>
          </cell>
          <cell r="T133">
            <v>22</v>
          </cell>
          <cell r="Y133">
            <v>0</v>
          </cell>
          <cell r="Z133">
            <v>0</v>
          </cell>
          <cell r="AC133">
            <v>0</v>
          </cell>
          <cell r="AD133">
            <v>0</v>
          </cell>
          <cell r="AF133" t="str">
            <v>21:52.00</v>
          </cell>
          <cell r="AH133" t="str">
            <v>01:23.50</v>
          </cell>
          <cell r="AJ133">
            <v>22</v>
          </cell>
        </row>
        <row r="134">
          <cell r="A134">
            <v>32</v>
          </cell>
          <cell r="F134">
            <v>7</v>
          </cell>
          <cell r="I134">
            <v>5</v>
          </cell>
          <cell r="L134">
            <v>182</v>
          </cell>
          <cell r="M134">
            <v>37</v>
          </cell>
          <cell r="O134" t="str">
            <v>18:11.00</v>
          </cell>
          <cell r="R134" t="str">
            <v>01:19.00</v>
          </cell>
          <cell r="T134">
            <v>0</v>
          </cell>
          <cell r="Y134">
            <v>9</v>
          </cell>
          <cell r="Z134">
            <v>0</v>
          </cell>
          <cell r="AC134">
            <v>156</v>
          </cell>
          <cell r="AD134">
            <v>0</v>
          </cell>
          <cell r="AF134" t="str">
            <v>21:56.00</v>
          </cell>
          <cell r="AH134" t="str">
            <v>01:24.00</v>
          </cell>
          <cell r="AJ134">
            <v>0</v>
          </cell>
        </row>
        <row r="135">
          <cell r="A135">
            <v>31</v>
          </cell>
          <cell r="F135">
            <v>0</v>
          </cell>
          <cell r="I135">
            <v>0</v>
          </cell>
          <cell r="L135">
            <v>181</v>
          </cell>
          <cell r="M135">
            <v>0</v>
          </cell>
          <cell r="O135" t="str">
            <v>18:16.00</v>
          </cell>
          <cell r="R135" t="str">
            <v>01:19.50</v>
          </cell>
          <cell r="T135">
            <v>21</v>
          </cell>
          <cell r="Y135">
            <v>0</v>
          </cell>
          <cell r="Z135">
            <v>0</v>
          </cell>
          <cell r="AC135">
            <v>0</v>
          </cell>
          <cell r="AD135">
            <v>0</v>
          </cell>
          <cell r="AF135" t="str">
            <v>22:00.00</v>
          </cell>
          <cell r="AH135" t="str">
            <v>01:24.50</v>
          </cell>
          <cell r="AJ135">
            <v>21</v>
          </cell>
        </row>
        <row r="136">
          <cell r="A136">
            <v>30</v>
          </cell>
          <cell r="F136">
            <v>0</v>
          </cell>
          <cell r="I136">
            <v>0</v>
          </cell>
          <cell r="L136">
            <v>180</v>
          </cell>
          <cell r="M136">
            <v>0</v>
          </cell>
          <cell r="O136" t="str">
            <v>18:21.00</v>
          </cell>
          <cell r="R136" t="str">
            <v>01:20.00</v>
          </cell>
          <cell r="T136">
            <v>0</v>
          </cell>
          <cell r="Y136">
            <v>0</v>
          </cell>
          <cell r="Z136">
            <v>0</v>
          </cell>
          <cell r="AC136">
            <v>155</v>
          </cell>
          <cell r="AD136">
            <v>0</v>
          </cell>
          <cell r="AF136" t="str">
            <v>22:05.00</v>
          </cell>
          <cell r="AH136" t="str">
            <v>01:25.00</v>
          </cell>
          <cell r="AJ136">
            <v>0</v>
          </cell>
        </row>
        <row r="137">
          <cell r="A137">
            <v>29</v>
          </cell>
          <cell r="F137">
            <v>0</v>
          </cell>
          <cell r="I137">
            <v>0</v>
          </cell>
          <cell r="L137">
            <v>0</v>
          </cell>
          <cell r="M137">
            <v>0</v>
          </cell>
          <cell r="O137">
            <v>0</v>
          </cell>
          <cell r="R137">
            <v>0</v>
          </cell>
          <cell r="T137">
            <v>0</v>
          </cell>
          <cell r="Y137">
            <v>0</v>
          </cell>
          <cell r="Z137">
            <v>0</v>
          </cell>
          <cell r="AC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</row>
        <row r="138">
          <cell r="A138">
            <v>29</v>
          </cell>
          <cell r="F138">
            <v>0</v>
          </cell>
          <cell r="I138">
            <v>0</v>
          </cell>
          <cell r="L138">
            <v>178</v>
          </cell>
          <cell r="M138">
            <v>0</v>
          </cell>
          <cell r="O138" t="str">
            <v>18:26.00</v>
          </cell>
          <cell r="R138" t="str">
            <v>01:21.00</v>
          </cell>
          <cell r="T138">
            <v>20</v>
          </cell>
          <cell r="Y138">
            <v>0</v>
          </cell>
          <cell r="Z138">
            <v>6</v>
          </cell>
          <cell r="AC138">
            <v>154</v>
          </cell>
          <cell r="AD138">
            <v>32</v>
          </cell>
          <cell r="AF138" t="str">
            <v>22:10.00</v>
          </cell>
          <cell r="AH138" t="str">
            <v>01:26.00</v>
          </cell>
          <cell r="AJ138">
            <v>20</v>
          </cell>
        </row>
        <row r="139">
          <cell r="A139">
            <v>28</v>
          </cell>
          <cell r="F139">
            <v>0</v>
          </cell>
          <cell r="I139">
            <v>0</v>
          </cell>
          <cell r="L139">
            <v>0</v>
          </cell>
          <cell r="M139">
            <v>0</v>
          </cell>
          <cell r="O139">
            <v>0</v>
          </cell>
          <cell r="R139">
            <v>0</v>
          </cell>
          <cell r="T139">
            <v>0</v>
          </cell>
          <cell r="Y139">
            <v>0</v>
          </cell>
          <cell r="Z139">
            <v>0</v>
          </cell>
          <cell r="AC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</row>
        <row r="140">
          <cell r="A140">
            <v>28</v>
          </cell>
          <cell r="F140">
            <v>0</v>
          </cell>
          <cell r="I140">
            <v>0</v>
          </cell>
          <cell r="L140">
            <v>176</v>
          </cell>
          <cell r="M140">
            <v>36</v>
          </cell>
          <cell r="O140" t="str">
            <v>18:32.00</v>
          </cell>
          <cell r="R140" t="str">
            <v>01:22.00</v>
          </cell>
          <cell r="T140">
            <v>0</v>
          </cell>
          <cell r="Y140">
            <v>0</v>
          </cell>
          <cell r="Z140">
            <v>0</v>
          </cell>
          <cell r="AC140">
            <v>153</v>
          </cell>
          <cell r="AD140">
            <v>0</v>
          </cell>
          <cell r="AF140" t="str">
            <v>22:15.00</v>
          </cell>
          <cell r="AH140" t="str">
            <v>01:27.00</v>
          </cell>
          <cell r="AJ140">
            <v>0</v>
          </cell>
        </row>
        <row r="141">
          <cell r="A141">
            <v>27</v>
          </cell>
          <cell r="F141">
            <v>0</v>
          </cell>
          <cell r="I141">
            <v>0</v>
          </cell>
          <cell r="L141">
            <v>0</v>
          </cell>
          <cell r="M141">
            <v>0</v>
          </cell>
          <cell r="O141">
            <v>0</v>
          </cell>
          <cell r="R141">
            <v>0</v>
          </cell>
          <cell r="T141">
            <v>0</v>
          </cell>
          <cell r="Y141">
            <v>0</v>
          </cell>
          <cell r="Z141">
            <v>0</v>
          </cell>
          <cell r="AC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</row>
        <row r="142">
          <cell r="A142">
            <v>27</v>
          </cell>
          <cell r="F142">
            <v>0</v>
          </cell>
          <cell r="I142">
            <v>0</v>
          </cell>
          <cell r="L142">
            <v>174</v>
          </cell>
          <cell r="M142">
            <v>0</v>
          </cell>
          <cell r="O142" t="str">
            <v>18:38.00</v>
          </cell>
          <cell r="R142" t="str">
            <v>01:23.00</v>
          </cell>
          <cell r="T142">
            <v>19</v>
          </cell>
          <cell r="Y142">
            <v>0</v>
          </cell>
          <cell r="Z142">
            <v>0</v>
          </cell>
          <cell r="AC142">
            <v>152</v>
          </cell>
          <cell r="AD142">
            <v>0</v>
          </cell>
          <cell r="AF142" t="str">
            <v>22:20.00</v>
          </cell>
          <cell r="AH142" t="str">
            <v>01:28.00</v>
          </cell>
          <cell r="AJ142">
            <v>19</v>
          </cell>
        </row>
        <row r="143">
          <cell r="A143">
            <v>26</v>
          </cell>
          <cell r="F143">
            <v>0</v>
          </cell>
          <cell r="I143">
            <v>0</v>
          </cell>
          <cell r="L143">
            <v>0</v>
          </cell>
          <cell r="M143">
            <v>0</v>
          </cell>
          <cell r="O143">
            <v>0</v>
          </cell>
          <cell r="R143">
            <v>0</v>
          </cell>
          <cell r="T143">
            <v>0</v>
          </cell>
          <cell r="Y143">
            <v>0</v>
          </cell>
          <cell r="Z143">
            <v>0</v>
          </cell>
          <cell r="AC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</row>
        <row r="144">
          <cell r="A144">
            <v>26</v>
          </cell>
          <cell r="F144">
            <v>0</v>
          </cell>
          <cell r="I144">
            <v>0</v>
          </cell>
          <cell r="L144">
            <v>172</v>
          </cell>
          <cell r="M144">
            <v>0</v>
          </cell>
          <cell r="O144" t="str">
            <v>18:44.00</v>
          </cell>
          <cell r="R144" t="str">
            <v>01:24.00</v>
          </cell>
          <cell r="T144">
            <v>0</v>
          </cell>
          <cell r="Y144">
            <v>0</v>
          </cell>
          <cell r="Z144">
            <v>0</v>
          </cell>
          <cell r="AC144">
            <v>151</v>
          </cell>
          <cell r="AD144">
            <v>0</v>
          </cell>
          <cell r="AF144" t="str">
            <v>22:25.00</v>
          </cell>
          <cell r="AH144" t="str">
            <v>01:29.00</v>
          </cell>
          <cell r="AJ144">
            <v>0</v>
          </cell>
        </row>
        <row r="145">
          <cell r="A145">
            <v>25</v>
          </cell>
          <cell r="F145">
            <v>0</v>
          </cell>
          <cell r="I145">
            <v>0</v>
          </cell>
          <cell r="L145">
            <v>0</v>
          </cell>
          <cell r="M145">
            <v>0</v>
          </cell>
          <cell r="O145">
            <v>0</v>
          </cell>
          <cell r="R145">
            <v>0</v>
          </cell>
          <cell r="T145">
            <v>0</v>
          </cell>
          <cell r="Y145">
            <v>0</v>
          </cell>
          <cell r="Z145">
            <v>0</v>
          </cell>
          <cell r="AC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</row>
        <row r="146">
          <cell r="A146">
            <v>25</v>
          </cell>
          <cell r="F146">
            <v>6</v>
          </cell>
          <cell r="I146">
            <v>4</v>
          </cell>
          <cell r="L146">
            <v>170</v>
          </cell>
          <cell r="M146">
            <v>35</v>
          </cell>
          <cell r="O146" t="str">
            <v>18:50.00</v>
          </cell>
          <cell r="R146" t="str">
            <v>01:25.00</v>
          </cell>
          <cell r="T146">
            <v>18</v>
          </cell>
          <cell r="Y146">
            <v>8</v>
          </cell>
          <cell r="Z146">
            <v>5</v>
          </cell>
          <cell r="AC146">
            <v>150</v>
          </cell>
          <cell r="AD146">
            <v>31</v>
          </cell>
          <cell r="AF146" t="str">
            <v>22:30.00</v>
          </cell>
          <cell r="AH146" t="str">
            <v>01:30.00</v>
          </cell>
          <cell r="AJ146">
            <v>18</v>
          </cell>
        </row>
        <row r="147">
          <cell r="A147">
            <v>24</v>
          </cell>
          <cell r="F147">
            <v>0</v>
          </cell>
          <cell r="I147">
            <v>0</v>
          </cell>
          <cell r="L147">
            <v>0</v>
          </cell>
          <cell r="M147">
            <v>0</v>
          </cell>
          <cell r="O147" t="str">
            <v>18:52.00</v>
          </cell>
          <cell r="R147" t="str">
            <v>01:26.00</v>
          </cell>
          <cell r="T147">
            <v>0</v>
          </cell>
          <cell r="Y147">
            <v>0</v>
          </cell>
          <cell r="Z147">
            <v>0</v>
          </cell>
          <cell r="AC147">
            <v>0</v>
          </cell>
          <cell r="AD147">
            <v>0</v>
          </cell>
          <cell r="AF147" t="str">
            <v>22:32.00</v>
          </cell>
          <cell r="AH147" t="str">
            <v>01:31.00</v>
          </cell>
          <cell r="AJ147">
            <v>0</v>
          </cell>
        </row>
        <row r="148">
          <cell r="A148">
            <v>23</v>
          </cell>
          <cell r="F148">
            <v>0</v>
          </cell>
          <cell r="I148">
            <v>0</v>
          </cell>
          <cell r="L148">
            <v>169</v>
          </cell>
          <cell r="M148">
            <v>34</v>
          </cell>
          <cell r="O148" t="str">
            <v>18:54.00</v>
          </cell>
          <cell r="R148" t="str">
            <v>01:27.00</v>
          </cell>
          <cell r="T148">
            <v>0</v>
          </cell>
          <cell r="Y148">
            <v>0</v>
          </cell>
          <cell r="Z148">
            <v>0</v>
          </cell>
          <cell r="AC148">
            <v>149</v>
          </cell>
          <cell r="AD148">
            <v>30</v>
          </cell>
          <cell r="AF148" t="str">
            <v>22:34.00</v>
          </cell>
          <cell r="AH148" t="str">
            <v>01:32.00</v>
          </cell>
          <cell r="AJ148">
            <v>0</v>
          </cell>
        </row>
        <row r="149">
          <cell r="A149">
            <v>22</v>
          </cell>
          <cell r="F149">
            <v>0</v>
          </cell>
          <cell r="I149">
            <v>0</v>
          </cell>
          <cell r="L149">
            <v>0</v>
          </cell>
          <cell r="M149">
            <v>0</v>
          </cell>
          <cell r="O149" t="str">
            <v>18:56.00</v>
          </cell>
          <cell r="R149" t="str">
            <v>01:28.00</v>
          </cell>
          <cell r="T149">
            <v>0</v>
          </cell>
          <cell r="Y149">
            <v>0</v>
          </cell>
          <cell r="Z149">
            <v>0</v>
          </cell>
          <cell r="AC149">
            <v>0</v>
          </cell>
          <cell r="AD149">
            <v>0</v>
          </cell>
          <cell r="AF149" t="str">
            <v>22:36.00</v>
          </cell>
          <cell r="AH149" t="str">
            <v>01:33.00</v>
          </cell>
          <cell r="AJ149">
            <v>0</v>
          </cell>
        </row>
        <row r="150">
          <cell r="A150">
            <v>21</v>
          </cell>
          <cell r="F150">
            <v>0</v>
          </cell>
          <cell r="I150">
            <v>0</v>
          </cell>
          <cell r="L150">
            <v>168</v>
          </cell>
          <cell r="M150">
            <v>33</v>
          </cell>
          <cell r="O150" t="str">
            <v>18:58.00</v>
          </cell>
          <cell r="R150" t="str">
            <v>01:29.00</v>
          </cell>
          <cell r="T150">
            <v>0</v>
          </cell>
          <cell r="Y150">
            <v>0</v>
          </cell>
          <cell r="Z150">
            <v>0</v>
          </cell>
          <cell r="AC150">
            <v>148</v>
          </cell>
          <cell r="AD150">
            <v>29</v>
          </cell>
          <cell r="AF150" t="str">
            <v>22:38.00</v>
          </cell>
          <cell r="AH150" t="str">
            <v>01:34.00</v>
          </cell>
          <cell r="AJ150">
            <v>0</v>
          </cell>
        </row>
        <row r="151">
          <cell r="A151">
            <v>20</v>
          </cell>
          <cell r="F151">
            <v>5</v>
          </cell>
          <cell r="I151">
            <v>0</v>
          </cell>
          <cell r="L151">
            <v>0</v>
          </cell>
          <cell r="M151">
            <v>0</v>
          </cell>
          <cell r="O151" t="str">
            <v>19:00.00</v>
          </cell>
          <cell r="R151" t="str">
            <v>01:30.00</v>
          </cell>
          <cell r="T151">
            <v>17</v>
          </cell>
          <cell r="Y151">
            <v>7</v>
          </cell>
          <cell r="Z151">
            <v>0</v>
          </cell>
          <cell r="AC151">
            <v>0</v>
          </cell>
          <cell r="AD151">
            <v>0</v>
          </cell>
          <cell r="AF151" t="str">
            <v>22:40.00</v>
          </cell>
          <cell r="AH151" t="str">
            <v>01:35.00</v>
          </cell>
          <cell r="AJ151">
            <v>17</v>
          </cell>
        </row>
        <row r="152">
          <cell r="A152">
            <v>19</v>
          </cell>
          <cell r="F152">
            <v>0</v>
          </cell>
          <cell r="I152">
            <v>3</v>
          </cell>
          <cell r="L152">
            <v>167</v>
          </cell>
          <cell r="M152">
            <v>32</v>
          </cell>
          <cell r="O152" t="str">
            <v>19:03.00</v>
          </cell>
          <cell r="R152" t="str">
            <v>01:31.00</v>
          </cell>
          <cell r="T152">
            <v>0</v>
          </cell>
          <cell r="Y152">
            <v>0</v>
          </cell>
          <cell r="Z152">
            <v>4</v>
          </cell>
          <cell r="AC152">
            <v>147</v>
          </cell>
          <cell r="AD152">
            <v>28</v>
          </cell>
          <cell r="AF152" t="str">
            <v>22:43.00</v>
          </cell>
          <cell r="AH152" t="str">
            <v>01:36.00</v>
          </cell>
          <cell r="AJ152">
            <v>0</v>
          </cell>
        </row>
        <row r="153">
          <cell r="A153">
            <v>18</v>
          </cell>
          <cell r="F153">
            <v>0</v>
          </cell>
          <cell r="I153">
            <v>0</v>
          </cell>
          <cell r="L153">
            <v>0</v>
          </cell>
          <cell r="M153">
            <v>0</v>
          </cell>
          <cell r="O153" t="str">
            <v>19:06.00</v>
          </cell>
          <cell r="R153" t="str">
            <v>01:32.00</v>
          </cell>
          <cell r="T153">
            <v>0</v>
          </cell>
          <cell r="Y153">
            <v>0</v>
          </cell>
          <cell r="Z153">
            <v>0</v>
          </cell>
          <cell r="AC153">
            <v>0</v>
          </cell>
          <cell r="AD153">
            <v>0</v>
          </cell>
          <cell r="AF153" t="str">
            <v>22:46.00</v>
          </cell>
          <cell r="AH153" t="str">
            <v>01:37.00</v>
          </cell>
          <cell r="AJ153">
            <v>0</v>
          </cell>
        </row>
        <row r="154">
          <cell r="A154">
            <v>17</v>
          </cell>
          <cell r="F154">
            <v>0</v>
          </cell>
          <cell r="I154">
            <v>0</v>
          </cell>
          <cell r="L154">
            <v>166</v>
          </cell>
          <cell r="M154">
            <v>31</v>
          </cell>
          <cell r="O154" t="str">
            <v>19:09.00</v>
          </cell>
          <cell r="R154" t="str">
            <v>01:33.00</v>
          </cell>
          <cell r="T154">
            <v>0</v>
          </cell>
          <cell r="Y154">
            <v>0</v>
          </cell>
          <cell r="Z154">
            <v>0</v>
          </cell>
          <cell r="AC154">
            <v>146</v>
          </cell>
          <cell r="AD154">
            <v>27</v>
          </cell>
          <cell r="AF154" t="str">
            <v>22:49.00</v>
          </cell>
          <cell r="AH154" t="str">
            <v>01:38.00</v>
          </cell>
          <cell r="AJ154">
            <v>0</v>
          </cell>
        </row>
        <row r="155">
          <cell r="A155">
            <v>16</v>
          </cell>
          <cell r="F155">
            <v>4</v>
          </cell>
          <cell r="I155">
            <v>0</v>
          </cell>
          <cell r="L155">
            <v>165</v>
          </cell>
          <cell r="M155">
            <v>0</v>
          </cell>
          <cell r="O155" t="str">
            <v>19:12.00</v>
          </cell>
          <cell r="R155" t="str">
            <v>01:34.00</v>
          </cell>
          <cell r="T155">
            <v>16</v>
          </cell>
          <cell r="Y155">
            <v>6</v>
          </cell>
          <cell r="Z155">
            <v>0</v>
          </cell>
          <cell r="AC155">
            <v>145</v>
          </cell>
          <cell r="AD155">
            <v>0</v>
          </cell>
          <cell r="AF155" t="str">
            <v>22:52.00</v>
          </cell>
          <cell r="AH155" t="str">
            <v>01:39.00</v>
          </cell>
          <cell r="AJ155">
            <v>16</v>
          </cell>
        </row>
        <row r="156">
          <cell r="A156">
            <v>15</v>
          </cell>
          <cell r="F156">
            <v>0</v>
          </cell>
          <cell r="I156">
            <v>2</v>
          </cell>
          <cell r="L156">
            <v>164</v>
          </cell>
          <cell r="M156">
            <v>30</v>
          </cell>
          <cell r="O156" t="str">
            <v>19:15.00</v>
          </cell>
          <cell r="R156" t="str">
            <v>01:35.00</v>
          </cell>
          <cell r="T156">
            <v>0</v>
          </cell>
          <cell r="Y156">
            <v>0</v>
          </cell>
          <cell r="Z156">
            <v>3</v>
          </cell>
          <cell r="AC156">
            <v>144</v>
          </cell>
          <cell r="AD156">
            <v>26</v>
          </cell>
          <cell r="AF156" t="str">
            <v>22:56.00</v>
          </cell>
          <cell r="AH156" t="str">
            <v>01:40.00</v>
          </cell>
          <cell r="AJ156">
            <v>0</v>
          </cell>
        </row>
        <row r="157">
          <cell r="A157">
            <v>14</v>
          </cell>
          <cell r="F157">
            <v>0</v>
          </cell>
          <cell r="I157">
            <v>0</v>
          </cell>
          <cell r="L157">
            <v>163</v>
          </cell>
          <cell r="M157">
            <v>0</v>
          </cell>
          <cell r="O157" t="str">
            <v>19:18.00</v>
          </cell>
          <cell r="R157" t="str">
            <v>01:36.00</v>
          </cell>
          <cell r="T157">
            <v>0</v>
          </cell>
          <cell r="Y157">
            <v>0</v>
          </cell>
          <cell r="Z157">
            <v>0</v>
          </cell>
          <cell r="AC157">
            <v>143</v>
          </cell>
          <cell r="AD157">
            <v>0</v>
          </cell>
          <cell r="AF157" t="str">
            <v>23:00.00</v>
          </cell>
          <cell r="AH157" t="str">
            <v>01:41.00</v>
          </cell>
          <cell r="AJ157">
            <v>0</v>
          </cell>
        </row>
        <row r="158">
          <cell r="A158">
            <v>13</v>
          </cell>
          <cell r="F158">
            <v>0</v>
          </cell>
          <cell r="I158">
            <v>0</v>
          </cell>
          <cell r="L158">
            <v>162</v>
          </cell>
          <cell r="M158">
            <v>29</v>
          </cell>
          <cell r="O158" t="str">
            <v>19:21.00</v>
          </cell>
          <cell r="R158" t="str">
            <v>01:37.00</v>
          </cell>
          <cell r="T158">
            <v>0</v>
          </cell>
          <cell r="Y158">
            <v>0</v>
          </cell>
          <cell r="Z158">
            <v>0</v>
          </cell>
          <cell r="AC158">
            <v>142</v>
          </cell>
          <cell r="AD158">
            <v>25</v>
          </cell>
          <cell r="AF158" t="str">
            <v>23:04.00</v>
          </cell>
          <cell r="AH158" t="str">
            <v>01:42.00</v>
          </cell>
          <cell r="AJ158">
            <v>0</v>
          </cell>
        </row>
        <row r="159">
          <cell r="A159">
            <v>12</v>
          </cell>
          <cell r="F159">
            <v>3</v>
          </cell>
          <cell r="I159">
            <v>0</v>
          </cell>
          <cell r="L159">
            <v>161</v>
          </cell>
          <cell r="M159">
            <v>0</v>
          </cell>
          <cell r="O159" t="str">
            <v>19:24.00</v>
          </cell>
          <cell r="R159" t="str">
            <v>01:38.00</v>
          </cell>
          <cell r="T159">
            <v>15</v>
          </cell>
          <cell r="Y159">
            <v>5</v>
          </cell>
          <cell r="Z159">
            <v>0</v>
          </cell>
          <cell r="AC159">
            <v>141</v>
          </cell>
          <cell r="AD159">
            <v>0</v>
          </cell>
          <cell r="AF159" t="str">
            <v>23:08.00</v>
          </cell>
          <cell r="AH159" t="str">
            <v>01:43.00</v>
          </cell>
          <cell r="AJ159">
            <v>15</v>
          </cell>
        </row>
        <row r="160">
          <cell r="A160">
            <v>11</v>
          </cell>
          <cell r="F160">
            <v>0</v>
          </cell>
          <cell r="I160">
            <v>1</v>
          </cell>
          <cell r="L160">
            <v>160</v>
          </cell>
          <cell r="M160">
            <v>28</v>
          </cell>
          <cell r="O160" t="str">
            <v>19:27.00</v>
          </cell>
          <cell r="R160" t="str">
            <v>01:39.00</v>
          </cell>
          <cell r="T160">
            <v>0</v>
          </cell>
          <cell r="Y160">
            <v>0</v>
          </cell>
          <cell r="Z160">
            <v>2</v>
          </cell>
          <cell r="AC160">
            <v>140</v>
          </cell>
          <cell r="AD160">
            <v>24</v>
          </cell>
          <cell r="AF160" t="str">
            <v>23:12.00</v>
          </cell>
          <cell r="AH160" t="str">
            <v>01:44.00</v>
          </cell>
          <cell r="AJ160">
            <v>0</v>
          </cell>
        </row>
        <row r="161">
          <cell r="A161">
            <v>10</v>
          </cell>
          <cell r="F161">
            <v>0</v>
          </cell>
          <cell r="I161">
            <v>0</v>
          </cell>
          <cell r="L161">
            <v>159</v>
          </cell>
          <cell r="M161">
            <v>27</v>
          </cell>
          <cell r="O161" t="str">
            <v>19:30.00</v>
          </cell>
          <cell r="R161" t="str">
            <v>01:40.00</v>
          </cell>
          <cell r="T161">
            <v>0</v>
          </cell>
          <cell r="Y161">
            <v>0</v>
          </cell>
          <cell r="Z161">
            <v>0</v>
          </cell>
          <cell r="AC161">
            <v>139</v>
          </cell>
          <cell r="AD161">
            <v>23</v>
          </cell>
          <cell r="AF161" t="str">
            <v>23:16.00</v>
          </cell>
          <cell r="AH161" t="str">
            <v>01:45.00</v>
          </cell>
          <cell r="AJ161">
            <v>0</v>
          </cell>
        </row>
        <row r="162">
          <cell r="A162">
            <v>9</v>
          </cell>
          <cell r="F162">
            <v>0</v>
          </cell>
          <cell r="I162">
            <v>0</v>
          </cell>
          <cell r="L162">
            <v>158</v>
          </cell>
          <cell r="M162">
            <v>26</v>
          </cell>
          <cell r="O162" t="str">
            <v>19:34.00</v>
          </cell>
          <cell r="R162" t="str">
            <v>01:42.00</v>
          </cell>
          <cell r="T162">
            <v>0</v>
          </cell>
          <cell r="Y162">
            <v>0</v>
          </cell>
          <cell r="Z162">
            <v>0</v>
          </cell>
          <cell r="AC162">
            <v>138</v>
          </cell>
          <cell r="AD162">
            <v>22</v>
          </cell>
          <cell r="AF162" t="str">
            <v>23:20.00</v>
          </cell>
          <cell r="AH162" t="str">
            <v>01:46.00</v>
          </cell>
          <cell r="AJ162">
            <v>0</v>
          </cell>
        </row>
        <row r="163">
          <cell r="A163">
            <v>8</v>
          </cell>
          <cell r="F163">
            <v>2</v>
          </cell>
          <cell r="I163">
            <v>0</v>
          </cell>
          <cell r="L163">
            <v>157</v>
          </cell>
          <cell r="M163">
            <v>25</v>
          </cell>
          <cell r="O163" t="str">
            <v>19:38.00</v>
          </cell>
          <cell r="R163" t="str">
            <v>01:44.00</v>
          </cell>
          <cell r="T163">
            <v>14</v>
          </cell>
          <cell r="Y163">
            <v>4</v>
          </cell>
          <cell r="Z163">
            <v>0</v>
          </cell>
          <cell r="AC163">
            <v>137</v>
          </cell>
          <cell r="AD163">
            <v>21</v>
          </cell>
          <cell r="AF163" t="str">
            <v>23:24.00</v>
          </cell>
          <cell r="AH163" t="str">
            <v>01:47.00</v>
          </cell>
          <cell r="AJ163">
            <v>14</v>
          </cell>
        </row>
        <row r="164">
          <cell r="A164">
            <v>7</v>
          </cell>
          <cell r="F164">
            <v>0</v>
          </cell>
          <cell r="I164">
            <v>0</v>
          </cell>
          <cell r="L164">
            <v>156</v>
          </cell>
          <cell r="M164">
            <v>24</v>
          </cell>
          <cell r="O164" t="str">
            <v>19:42.00</v>
          </cell>
          <cell r="R164" t="str">
            <v>01:46.00</v>
          </cell>
          <cell r="T164">
            <v>0</v>
          </cell>
          <cell r="Y164">
            <v>0</v>
          </cell>
          <cell r="Z164">
            <v>1</v>
          </cell>
          <cell r="AC164">
            <v>136</v>
          </cell>
          <cell r="AD164">
            <v>20</v>
          </cell>
          <cell r="AF164" t="str">
            <v>23:28.00</v>
          </cell>
          <cell r="AH164" t="str">
            <v>01:48.00</v>
          </cell>
          <cell r="AJ164">
            <v>0</v>
          </cell>
        </row>
        <row r="165">
          <cell r="A165">
            <v>6</v>
          </cell>
          <cell r="F165">
            <v>0</v>
          </cell>
          <cell r="I165">
            <v>0</v>
          </cell>
          <cell r="L165">
            <v>155</v>
          </cell>
          <cell r="M165">
            <v>23</v>
          </cell>
          <cell r="O165" t="str">
            <v>19:46.00</v>
          </cell>
          <cell r="R165" t="str">
            <v>01:48.00</v>
          </cell>
          <cell r="T165">
            <v>0</v>
          </cell>
          <cell r="Y165">
            <v>0</v>
          </cell>
          <cell r="Z165">
            <v>0</v>
          </cell>
          <cell r="AC165">
            <v>135</v>
          </cell>
          <cell r="AD165">
            <v>19</v>
          </cell>
          <cell r="AF165" t="str">
            <v>23:32.00</v>
          </cell>
          <cell r="AH165" t="str">
            <v>01:49.00</v>
          </cell>
          <cell r="AJ165">
            <v>0</v>
          </cell>
        </row>
        <row r="166">
          <cell r="A166">
            <v>5</v>
          </cell>
          <cell r="F166">
            <v>0</v>
          </cell>
          <cell r="I166">
            <v>0</v>
          </cell>
          <cell r="L166">
            <v>154</v>
          </cell>
          <cell r="M166">
            <v>22</v>
          </cell>
          <cell r="O166" t="str">
            <v>19:50.00</v>
          </cell>
          <cell r="R166" t="str">
            <v>01:50.00</v>
          </cell>
          <cell r="T166">
            <v>0</v>
          </cell>
          <cell r="Y166">
            <v>0</v>
          </cell>
          <cell r="Z166">
            <v>0</v>
          </cell>
          <cell r="AC166">
            <v>134</v>
          </cell>
          <cell r="AD166">
            <v>18</v>
          </cell>
          <cell r="AF166" t="str">
            <v>23:36.00</v>
          </cell>
          <cell r="AH166" t="str">
            <v>01:50.00</v>
          </cell>
          <cell r="AJ166">
            <v>0</v>
          </cell>
        </row>
        <row r="167">
          <cell r="A167">
            <v>4</v>
          </cell>
          <cell r="F167">
            <v>1</v>
          </cell>
          <cell r="I167">
            <v>0</v>
          </cell>
          <cell r="L167">
            <v>153</v>
          </cell>
          <cell r="M167">
            <v>21</v>
          </cell>
          <cell r="O167" t="str">
            <v>19:54.00</v>
          </cell>
          <cell r="R167" t="str">
            <v>01:52.00</v>
          </cell>
          <cell r="T167">
            <v>13</v>
          </cell>
          <cell r="Y167">
            <v>3</v>
          </cell>
          <cell r="Z167">
            <v>0</v>
          </cell>
          <cell r="AC167">
            <v>133</v>
          </cell>
          <cell r="AD167">
            <v>17</v>
          </cell>
          <cell r="AF167" t="str">
            <v>23:40.00</v>
          </cell>
          <cell r="AH167" t="str">
            <v>01:52.00</v>
          </cell>
          <cell r="AJ167">
            <v>13</v>
          </cell>
        </row>
        <row r="168">
          <cell r="A168">
            <v>3</v>
          </cell>
          <cell r="F168">
            <v>0</v>
          </cell>
          <cell r="I168">
            <v>-1</v>
          </cell>
          <cell r="L168">
            <v>152</v>
          </cell>
          <cell r="M168">
            <v>20</v>
          </cell>
          <cell r="O168" t="str">
            <v>19:58.00</v>
          </cell>
          <cell r="R168" t="str">
            <v>01:54.00</v>
          </cell>
          <cell r="T168">
            <v>0</v>
          </cell>
          <cell r="Y168">
            <v>0</v>
          </cell>
          <cell r="Z168">
            <v>0</v>
          </cell>
          <cell r="AC168">
            <v>132</v>
          </cell>
          <cell r="AD168">
            <v>16</v>
          </cell>
          <cell r="AF168" t="str">
            <v>23:44.00</v>
          </cell>
          <cell r="AH168" t="str">
            <v>01:54.00</v>
          </cell>
          <cell r="AJ168">
            <v>0</v>
          </cell>
        </row>
        <row r="169">
          <cell r="A169">
            <v>2</v>
          </cell>
          <cell r="F169">
            <v>0</v>
          </cell>
          <cell r="I169">
            <v>0</v>
          </cell>
          <cell r="L169">
            <v>151</v>
          </cell>
          <cell r="M169">
            <v>19</v>
          </cell>
          <cell r="O169" t="str">
            <v>20:02.00</v>
          </cell>
          <cell r="R169" t="str">
            <v>01:56.00</v>
          </cell>
          <cell r="T169">
            <v>0</v>
          </cell>
          <cell r="Y169">
            <v>0</v>
          </cell>
          <cell r="Z169">
            <v>0</v>
          </cell>
          <cell r="AC169">
            <v>131</v>
          </cell>
          <cell r="AD169">
            <v>15</v>
          </cell>
          <cell r="AF169" t="str">
            <v>23:48.00</v>
          </cell>
          <cell r="AH169" t="str">
            <v>01:56.00</v>
          </cell>
          <cell r="AJ169">
            <v>0</v>
          </cell>
        </row>
        <row r="170">
          <cell r="A170">
            <v>1</v>
          </cell>
          <cell r="F170">
            <v>0</v>
          </cell>
          <cell r="I170">
            <v>-2</v>
          </cell>
          <cell r="L170">
            <v>150</v>
          </cell>
          <cell r="M170">
            <v>18</v>
          </cell>
          <cell r="O170" t="str">
            <v>20:06.00</v>
          </cell>
          <cell r="R170" t="str">
            <v>01:58.00</v>
          </cell>
          <cell r="T170">
            <v>12</v>
          </cell>
          <cell r="Y170">
            <v>2</v>
          </cell>
          <cell r="Z170">
            <v>-1</v>
          </cell>
          <cell r="AC170">
            <v>130</v>
          </cell>
          <cell r="AD170">
            <v>14</v>
          </cell>
          <cell r="AF170" t="str">
            <v>23:52.00</v>
          </cell>
          <cell r="AH170" t="str">
            <v>01:58.00</v>
          </cell>
          <cell r="AJ170">
            <v>12</v>
          </cell>
        </row>
      </sheetData>
      <sheetData sheetId="21" refreshError="1">
        <row r="6">
          <cell r="A6">
            <v>100</v>
          </cell>
          <cell r="F6">
            <v>50</v>
          </cell>
          <cell r="I6">
            <v>30</v>
          </cell>
          <cell r="L6">
            <v>340</v>
          </cell>
          <cell r="M6">
            <v>90</v>
          </cell>
          <cell r="O6" t="str">
            <v>12:00.00</v>
          </cell>
          <cell r="Q6" t="str">
            <v>00:24.00</v>
          </cell>
          <cell r="S6">
            <v>50</v>
          </cell>
          <cell r="Y6">
            <v>105</v>
          </cell>
          <cell r="Z6">
            <v>35</v>
          </cell>
          <cell r="AC6">
            <v>270</v>
          </cell>
          <cell r="AD6">
            <v>85</v>
          </cell>
          <cell r="AF6" t="str">
            <v>08:00.00</v>
          </cell>
          <cell r="AH6" t="str">
            <v>00:27.00</v>
          </cell>
          <cell r="AJ6">
            <v>50</v>
          </cell>
        </row>
        <row r="7">
          <cell r="A7">
            <v>99</v>
          </cell>
          <cell r="F7">
            <v>0</v>
          </cell>
          <cell r="I7">
            <v>0</v>
          </cell>
          <cell r="L7">
            <v>339</v>
          </cell>
          <cell r="M7">
            <v>0</v>
          </cell>
          <cell r="O7" t="str">
            <v>12:10.00</v>
          </cell>
          <cell r="Q7" t="str">
            <v>00:24.10</v>
          </cell>
          <cell r="S7">
            <v>0</v>
          </cell>
          <cell r="Y7">
            <v>104</v>
          </cell>
          <cell r="Z7">
            <v>0</v>
          </cell>
          <cell r="AC7">
            <v>269</v>
          </cell>
          <cell r="AD7">
            <v>0</v>
          </cell>
          <cell r="AF7" t="str">
            <v>08:07.00</v>
          </cell>
          <cell r="AH7" t="str">
            <v>00:27.10</v>
          </cell>
          <cell r="AJ7">
            <v>0</v>
          </cell>
        </row>
        <row r="8">
          <cell r="A8">
            <v>98</v>
          </cell>
          <cell r="F8">
            <v>0</v>
          </cell>
          <cell r="I8">
            <v>0</v>
          </cell>
          <cell r="L8">
            <v>338</v>
          </cell>
          <cell r="M8">
            <v>0</v>
          </cell>
          <cell r="O8" t="str">
            <v>12:20.00</v>
          </cell>
          <cell r="Q8" t="str">
            <v>00:24.20</v>
          </cell>
          <cell r="S8">
            <v>0</v>
          </cell>
          <cell r="Y8">
            <v>103</v>
          </cell>
          <cell r="Z8">
            <v>0</v>
          </cell>
          <cell r="AC8">
            <v>268</v>
          </cell>
          <cell r="AD8">
            <v>0</v>
          </cell>
          <cell r="AF8" t="str">
            <v>08:15.00</v>
          </cell>
          <cell r="AH8" t="str">
            <v>00:27.20</v>
          </cell>
          <cell r="AJ8">
            <v>0</v>
          </cell>
        </row>
        <row r="9">
          <cell r="A9">
            <v>97</v>
          </cell>
          <cell r="F9">
            <v>49</v>
          </cell>
          <cell r="I9">
            <v>0</v>
          </cell>
          <cell r="L9">
            <v>337</v>
          </cell>
          <cell r="M9">
            <v>89</v>
          </cell>
          <cell r="O9" t="str">
            <v>12:31.00</v>
          </cell>
          <cell r="Q9" t="str">
            <v>00:24.30</v>
          </cell>
          <cell r="S9">
            <v>0</v>
          </cell>
          <cell r="Y9">
            <v>102</v>
          </cell>
          <cell r="Z9">
            <v>0</v>
          </cell>
          <cell r="AC9">
            <v>267</v>
          </cell>
          <cell r="AD9">
            <v>84</v>
          </cell>
          <cell r="AF9" t="str">
            <v>08:23.00</v>
          </cell>
          <cell r="AH9" t="str">
            <v>00:27.40</v>
          </cell>
          <cell r="AJ9">
            <v>0</v>
          </cell>
        </row>
        <row r="10">
          <cell r="A10">
            <v>96</v>
          </cell>
          <cell r="F10">
            <v>0</v>
          </cell>
          <cell r="I10">
            <v>0</v>
          </cell>
          <cell r="L10">
            <v>336</v>
          </cell>
          <cell r="M10">
            <v>0</v>
          </cell>
          <cell r="O10" t="str">
            <v>12:42.00</v>
          </cell>
          <cell r="Q10" t="str">
            <v>00:24.40</v>
          </cell>
          <cell r="S10">
            <v>49</v>
          </cell>
          <cell r="Y10">
            <v>101</v>
          </cell>
          <cell r="Z10">
            <v>0</v>
          </cell>
          <cell r="AC10">
            <v>266</v>
          </cell>
          <cell r="AD10">
            <v>0</v>
          </cell>
          <cell r="AF10" t="str">
            <v>08:32.00</v>
          </cell>
          <cell r="AH10" t="str">
            <v>00:27.70</v>
          </cell>
          <cell r="AJ10">
            <v>49</v>
          </cell>
        </row>
        <row r="11">
          <cell r="A11">
            <v>95</v>
          </cell>
          <cell r="F11">
            <v>0</v>
          </cell>
          <cell r="I11">
            <v>29</v>
          </cell>
          <cell r="L11">
            <v>335</v>
          </cell>
          <cell r="M11">
            <v>0</v>
          </cell>
          <cell r="O11" t="str">
            <v>12:54.00</v>
          </cell>
          <cell r="Q11" t="str">
            <v>00:24.60</v>
          </cell>
          <cell r="S11">
            <v>0</v>
          </cell>
          <cell r="Y11">
            <v>100</v>
          </cell>
          <cell r="Z11">
            <v>34</v>
          </cell>
          <cell r="AC11">
            <v>265</v>
          </cell>
          <cell r="AD11">
            <v>83</v>
          </cell>
          <cell r="AF11" t="str">
            <v>08:41.00</v>
          </cell>
          <cell r="AH11" t="str">
            <v>00:28.00</v>
          </cell>
          <cell r="AJ11">
            <v>0</v>
          </cell>
        </row>
        <row r="12">
          <cell r="A12">
            <v>94</v>
          </cell>
          <cell r="F12">
            <v>48</v>
          </cell>
          <cell r="I12">
            <v>0</v>
          </cell>
          <cell r="L12">
            <v>334</v>
          </cell>
          <cell r="M12">
            <v>88</v>
          </cell>
          <cell r="O12" t="str">
            <v>13:06.00</v>
          </cell>
          <cell r="Q12" t="str">
            <v>00:24.80</v>
          </cell>
          <cell r="S12">
            <v>0</v>
          </cell>
          <cell r="Y12">
            <v>99</v>
          </cell>
          <cell r="Z12">
            <v>0</v>
          </cell>
          <cell r="AC12">
            <v>264</v>
          </cell>
          <cell r="AD12">
            <v>0</v>
          </cell>
          <cell r="AF12" t="str">
            <v>08:50.00</v>
          </cell>
          <cell r="AH12" t="str">
            <v>00:28.40</v>
          </cell>
          <cell r="AJ12">
            <v>0</v>
          </cell>
        </row>
        <row r="13">
          <cell r="A13">
            <v>93</v>
          </cell>
          <cell r="F13">
            <v>0</v>
          </cell>
          <cell r="I13">
            <v>0</v>
          </cell>
          <cell r="L13">
            <v>333</v>
          </cell>
          <cell r="M13">
            <v>0</v>
          </cell>
          <cell r="O13" t="str">
            <v>13:19.00</v>
          </cell>
          <cell r="Q13" t="str">
            <v>00:25.00</v>
          </cell>
          <cell r="S13">
            <v>48</v>
          </cell>
          <cell r="Y13">
            <v>98</v>
          </cell>
          <cell r="Z13">
            <v>0</v>
          </cell>
          <cell r="AC13">
            <v>263</v>
          </cell>
          <cell r="AD13">
            <v>82</v>
          </cell>
          <cell r="AF13" t="str">
            <v>08:59.00</v>
          </cell>
          <cell r="AH13" t="str">
            <v>00:28.80</v>
          </cell>
          <cell r="AJ13">
            <v>48</v>
          </cell>
        </row>
        <row r="14">
          <cell r="A14">
            <v>92</v>
          </cell>
          <cell r="F14">
            <v>0</v>
          </cell>
          <cell r="I14">
            <v>0</v>
          </cell>
          <cell r="L14">
            <v>332</v>
          </cell>
          <cell r="M14">
            <v>87</v>
          </cell>
          <cell r="O14" t="str">
            <v>13:33.00</v>
          </cell>
          <cell r="Q14" t="str">
            <v>00:25.30</v>
          </cell>
          <cell r="S14">
            <v>0</v>
          </cell>
          <cell r="Y14">
            <v>97</v>
          </cell>
          <cell r="Z14">
            <v>0</v>
          </cell>
          <cell r="AC14">
            <v>262</v>
          </cell>
          <cell r="AD14">
            <v>0</v>
          </cell>
          <cell r="AF14" t="str">
            <v>09:08.00</v>
          </cell>
          <cell r="AH14" t="str">
            <v>00:29.20</v>
          </cell>
          <cell r="AJ14">
            <v>0</v>
          </cell>
        </row>
        <row r="15">
          <cell r="A15">
            <v>91</v>
          </cell>
          <cell r="F15">
            <v>47</v>
          </cell>
          <cell r="I15">
            <v>0</v>
          </cell>
          <cell r="L15">
            <v>331</v>
          </cell>
          <cell r="M15">
            <v>0</v>
          </cell>
          <cell r="O15" t="str">
            <v>13:47.00</v>
          </cell>
          <cell r="Q15" t="str">
            <v>00:25.60</v>
          </cell>
          <cell r="S15">
            <v>0</v>
          </cell>
          <cell r="Y15">
            <v>96</v>
          </cell>
          <cell r="Z15">
            <v>0</v>
          </cell>
          <cell r="AC15">
            <v>261</v>
          </cell>
          <cell r="AD15">
            <v>81</v>
          </cell>
          <cell r="AF15" t="str">
            <v>09:18.00</v>
          </cell>
          <cell r="AH15" t="str">
            <v>00:29.60</v>
          </cell>
          <cell r="AJ15">
            <v>0</v>
          </cell>
        </row>
        <row r="16">
          <cell r="A16">
            <v>90</v>
          </cell>
          <cell r="F16">
            <v>0</v>
          </cell>
          <cell r="I16">
            <v>28</v>
          </cell>
          <cell r="L16">
            <v>330</v>
          </cell>
          <cell r="M16">
            <v>86</v>
          </cell>
          <cell r="O16" t="str">
            <v>14:01.00</v>
          </cell>
          <cell r="Q16" t="str">
            <v>00:26.00</v>
          </cell>
          <cell r="S16">
            <v>47</v>
          </cell>
          <cell r="Y16">
            <v>95</v>
          </cell>
          <cell r="Z16">
            <v>33</v>
          </cell>
          <cell r="AC16">
            <v>260</v>
          </cell>
          <cell r="AD16">
            <v>80</v>
          </cell>
          <cell r="AF16" t="str">
            <v>09:28.00</v>
          </cell>
          <cell r="AH16" t="str">
            <v>00:30.00</v>
          </cell>
          <cell r="AJ16">
            <v>47</v>
          </cell>
        </row>
        <row r="17">
          <cell r="A17">
            <v>89</v>
          </cell>
          <cell r="F17">
            <v>0</v>
          </cell>
          <cell r="I17">
            <v>0</v>
          </cell>
          <cell r="L17">
            <v>329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</row>
        <row r="18">
          <cell r="A18">
            <v>89</v>
          </cell>
          <cell r="F18">
            <v>46</v>
          </cell>
          <cell r="I18">
            <v>0</v>
          </cell>
          <cell r="L18">
            <v>328</v>
          </cell>
          <cell r="M18">
            <v>85</v>
          </cell>
          <cell r="O18" t="str">
            <v>14:15.00</v>
          </cell>
          <cell r="Q18" t="str">
            <v>00:26.40</v>
          </cell>
          <cell r="S18">
            <v>0</v>
          </cell>
          <cell r="Y18">
            <v>94</v>
          </cell>
          <cell r="Z18">
            <v>0</v>
          </cell>
          <cell r="AC18">
            <v>259</v>
          </cell>
          <cell r="AD18">
            <v>79</v>
          </cell>
          <cell r="AF18" t="str">
            <v>09:38.00</v>
          </cell>
          <cell r="AH18" t="str">
            <v>00:30.50</v>
          </cell>
          <cell r="AJ18">
            <v>0</v>
          </cell>
        </row>
        <row r="19">
          <cell r="A19">
            <v>88</v>
          </cell>
          <cell r="F19">
            <v>0</v>
          </cell>
          <cell r="I19">
            <v>0</v>
          </cell>
          <cell r="L19">
            <v>327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J19">
            <v>0</v>
          </cell>
        </row>
        <row r="20">
          <cell r="A20">
            <v>88</v>
          </cell>
          <cell r="F20">
            <v>0</v>
          </cell>
          <cell r="I20">
            <v>0</v>
          </cell>
          <cell r="L20">
            <v>326</v>
          </cell>
          <cell r="M20">
            <v>84</v>
          </cell>
          <cell r="O20" t="str">
            <v>14:30.00</v>
          </cell>
          <cell r="Q20" t="str">
            <v>00:26.80</v>
          </cell>
          <cell r="S20">
            <v>0</v>
          </cell>
          <cell r="Y20">
            <v>93</v>
          </cell>
          <cell r="Z20">
            <v>0</v>
          </cell>
          <cell r="AC20">
            <v>258</v>
          </cell>
          <cell r="AD20">
            <v>78</v>
          </cell>
          <cell r="AF20" t="str">
            <v>09:49.00</v>
          </cell>
          <cell r="AH20" t="str">
            <v>00:31.00</v>
          </cell>
          <cell r="AJ20">
            <v>0</v>
          </cell>
        </row>
        <row r="21">
          <cell r="A21">
            <v>87</v>
          </cell>
          <cell r="F21">
            <v>0</v>
          </cell>
          <cell r="I21">
            <v>0</v>
          </cell>
          <cell r="L21">
            <v>325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</row>
        <row r="22">
          <cell r="A22">
            <v>87</v>
          </cell>
          <cell r="F22">
            <v>45</v>
          </cell>
          <cell r="I22">
            <v>0</v>
          </cell>
          <cell r="L22">
            <v>324</v>
          </cell>
          <cell r="M22">
            <v>83</v>
          </cell>
          <cell r="O22" t="str">
            <v>14:45.00</v>
          </cell>
          <cell r="Q22" t="str">
            <v>00:27.20</v>
          </cell>
          <cell r="S22">
            <v>46</v>
          </cell>
          <cell r="Y22">
            <v>92</v>
          </cell>
          <cell r="Z22">
            <v>0</v>
          </cell>
          <cell r="AC22">
            <v>257</v>
          </cell>
          <cell r="AD22">
            <v>77</v>
          </cell>
          <cell r="AF22" t="str">
            <v>10:00.00</v>
          </cell>
          <cell r="AH22" t="str">
            <v>00:31.50</v>
          </cell>
          <cell r="AJ22">
            <v>46</v>
          </cell>
        </row>
        <row r="23">
          <cell r="A23">
            <v>86</v>
          </cell>
          <cell r="F23">
            <v>0</v>
          </cell>
          <cell r="I23">
            <v>0</v>
          </cell>
          <cell r="L23">
            <v>323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Y23">
            <v>91</v>
          </cell>
          <cell r="Z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</row>
        <row r="24">
          <cell r="A24">
            <v>86</v>
          </cell>
          <cell r="F24">
            <v>0</v>
          </cell>
          <cell r="I24">
            <v>27</v>
          </cell>
          <cell r="L24">
            <v>322</v>
          </cell>
          <cell r="M24">
            <v>82</v>
          </cell>
          <cell r="O24" t="str">
            <v>15:00.00</v>
          </cell>
          <cell r="Q24" t="str">
            <v>00:27.60</v>
          </cell>
          <cell r="S24">
            <v>0</v>
          </cell>
          <cell r="Y24">
            <v>90</v>
          </cell>
          <cell r="Z24">
            <v>32</v>
          </cell>
          <cell r="AC24">
            <v>256</v>
          </cell>
          <cell r="AD24">
            <v>76</v>
          </cell>
          <cell r="AF24" t="str">
            <v>10:12.00</v>
          </cell>
          <cell r="AH24" t="str">
            <v>00:32.00</v>
          </cell>
          <cell r="AJ24">
            <v>0</v>
          </cell>
        </row>
        <row r="25">
          <cell r="A25">
            <v>85</v>
          </cell>
          <cell r="F25">
            <v>0</v>
          </cell>
          <cell r="I25">
            <v>0</v>
          </cell>
          <cell r="L25">
            <v>321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Y25">
            <v>89</v>
          </cell>
          <cell r="Z25">
            <v>0</v>
          </cell>
          <cell r="AC25">
            <v>255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</row>
        <row r="26">
          <cell r="A26">
            <v>85</v>
          </cell>
          <cell r="F26">
            <v>44</v>
          </cell>
          <cell r="I26">
            <v>0</v>
          </cell>
          <cell r="L26">
            <v>320</v>
          </cell>
          <cell r="M26">
            <v>81</v>
          </cell>
          <cell r="O26" t="str">
            <v>15:16.00</v>
          </cell>
          <cell r="Q26" t="str">
            <v>00:28.00</v>
          </cell>
          <cell r="S26">
            <v>45</v>
          </cell>
          <cell r="Y26">
            <v>88</v>
          </cell>
          <cell r="Z26">
            <v>0</v>
          </cell>
          <cell r="AC26">
            <v>254</v>
          </cell>
          <cell r="AD26">
            <v>75</v>
          </cell>
          <cell r="AF26" t="str">
            <v>10:24.00</v>
          </cell>
          <cell r="AH26" t="str">
            <v>00:32.50</v>
          </cell>
          <cell r="AJ26">
            <v>45</v>
          </cell>
        </row>
        <row r="27">
          <cell r="A27">
            <v>84</v>
          </cell>
          <cell r="F27">
            <v>0</v>
          </cell>
          <cell r="I27">
            <v>0</v>
          </cell>
          <cell r="L27">
            <v>319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Y27">
            <v>87</v>
          </cell>
          <cell r="Z27">
            <v>0</v>
          </cell>
          <cell r="AC27">
            <v>253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</row>
        <row r="28">
          <cell r="A28">
            <v>84</v>
          </cell>
          <cell r="F28">
            <v>43</v>
          </cell>
          <cell r="I28">
            <v>0</v>
          </cell>
          <cell r="L28">
            <v>318</v>
          </cell>
          <cell r="M28">
            <v>80</v>
          </cell>
          <cell r="O28" t="str">
            <v>15:32.00</v>
          </cell>
          <cell r="Q28" t="str">
            <v>00:28.50</v>
          </cell>
          <cell r="S28">
            <v>0</v>
          </cell>
          <cell r="Y28">
            <v>86</v>
          </cell>
          <cell r="Z28">
            <v>0</v>
          </cell>
          <cell r="AC28">
            <v>252</v>
          </cell>
          <cell r="AD28">
            <v>74</v>
          </cell>
          <cell r="AF28" t="str">
            <v>10:36.00</v>
          </cell>
          <cell r="AH28" t="str">
            <v>00:33.00</v>
          </cell>
          <cell r="AJ28">
            <v>0</v>
          </cell>
        </row>
        <row r="29">
          <cell r="A29">
            <v>83</v>
          </cell>
          <cell r="F29">
            <v>0</v>
          </cell>
          <cell r="I29">
            <v>0</v>
          </cell>
          <cell r="L29">
            <v>317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Y29">
            <v>85</v>
          </cell>
          <cell r="Z29">
            <v>0</v>
          </cell>
          <cell r="AC29">
            <v>251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</row>
        <row r="30">
          <cell r="A30">
            <v>83</v>
          </cell>
          <cell r="F30">
            <v>42</v>
          </cell>
          <cell r="I30">
            <v>0</v>
          </cell>
          <cell r="L30">
            <v>316</v>
          </cell>
          <cell r="M30">
            <v>79</v>
          </cell>
          <cell r="O30" t="str">
            <v>15:49.00</v>
          </cell>
          <cell r="Q30" t="str">
            <v>00:29.00</v>
          </cell>
          <cell r="S30">
            <v>44</v>
          </cell>
          <cell r="Y30">
            <v>84</v>
          </cell>
          <cell r="Z30">
            <v>0</v>
          </cell>
          <cell r="AC30">
            <v>250</v>
          </cell>
          <cell r="AD30">
            <v>73</v>
          </cell>
          <cell r="AF30" t="str">
            <v>10:48.00</v>
          </cell>
          <cell r="AH30" t="str">
            <v>00:33.50</v>
          </cell>
          <cell r="AJ30">
            <v>44</v>
          </cell>
        </row>
        <row r="31">
          <cell r="A31">
            <v>82</v>
          </cell>
          <cell r="F31">
            <v>0</v>
          </cell>
          <cell r="I31">
            <v>0</v>
          </cell>
          <cell r="L31">
            <v>315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Y31">
            <v>83</v>
          </cell>
          <cell r="Z31">
            <v>0</v>
          </cell>
          <cell r="AC31">
            <v>249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</row>
        <row r="32">
          <cell r="A32">
            <v>82</v>
          </cell>
          <cell r="F32">
            <v>41</v>
          </cell>
          <cell r="I32">
            <v>26</v>
          </cell>
          <cell r="L32">
            <v>314</v>
          </cell>
          <cell r="M32">
            <v>78</v>
          </cell>
          <cell r="O32" t="str">
            <v>16:06.00</v>
          </cell>
          <cell r="Q32" t="str">
            <v>00:29.50</v>
          </cell>
          <cell r="S32">
            <v>0</v>
          </cell>
          <cell r="Y32">
            <v>82</v>
          </cell>
          <cell r="Z32">
            <v>31</v>
          </cell>
          <cell r="AC32">
            <v>248</v>
          </cell>
          <cell r="AD32">
            <v>72</v>
          </cell>
          <cell r="AF32" t="str">
            <v>11:00.00</v>
          </cell>
          <cell r="AH32" t="str">
            <v>00:34.00</v>
          </cell>
          <cell r="AJ32">
            <v>0</v>
          </cell>
        </row>
        <row r="33">
          <cell r="A33">
            <v>81</v>
          </cell>
          <cell r="F33">
            <v>0</v>
          </cell>
          <cell r="I33">
            <v>0</v>
          </cell>
          <cell r="L33">
            <v>313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Y33">
            <v>81</v>
          </cell>
          <cell r="Z33">
            <v>0</v>
          </cell>
          <cell r="AC33">
            <v>247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</row>
        <row r="34">
          <cell r="A34">
            <v>81</v>
          </cell>
          <cell r="F34">
            <v>40</v>
          </cell>
          <cell r="I34">
            <v>0</v>
          </cell>
          <cell r="L34">
            <v>312</v>
          </cell>
          <cell r="M34">
            <v>77</v>
          </cell>
          <cell r="O34" t="str">
            <v>16:24.00</v>
          </cell>
          <cell r="Q34" t="str">
            <v>00:30.00</v>
          </cell>
          <cell r="S34">
            <v>43</v>
          </cell>
          <cell r="Y34">
            <v>80</v>
          </cell>
          <cell r="Z34">
            <v>0</v>
          </cell>
          <cell r="AC34">
            <v>246</v>
          </cell>
          <cell r="AD34">
            <v>71</v>
          </cell>
          <cell r="AF34" t="str">
            <v>11:13.00</v>
          </cell>
          <cell r="AH34" t="str">
            <v>00:35.00</v>
          </cell>
          <cell r="AJ34">
            <v>43</v>
          </cell>
        </row>
        <row r="35">
          <cell r="A35">
            <v>80</v>
          </cell>
          <cell r="F35">
            <v>0</v>
          </cell>
          <cell r="I35">
            <v>0</v>
          </cell>
          <cell r="L35">
            <v>311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Y35">
            <v>79</v>
          </cell>
          <cell r="Z35">
            <v>0</v>
          </cell>
          <cell r="AC35">
            <v>245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</row>
        <row r="36">
          <cell r="A36">
            <v>80</v>
          </cell>
          <cell r="F36">
            <v>39</v>
          </cell>
          <cell r="I36">
            <v>0</v>
          </cell>
          <cell r="L36">
            <v>310</v>
          </cell>
          <cell r="M36">
            <v>76</v>
          </cell>
          <cell r="O36" t="str">
            <v>16:42.00</v>
          </cell>
          <cell r="Q36" t="str">
            <v>00:30.50</v>
          </cell>
          <cell r="S36">
            <v>0</v>
          </cell>
          <cell r="Y36">
            <v>78</v>
          </cell>
          <cell r="Z36">
            <v>0</v>
          </cell>
          <cell r="AC36">
            <v>244</v>
          </cell>
          <cell r="AD36">
            <v>70</v>
          </cell>
          <cell r="AF36" t="str">
            <v>11:26.00</v>
          </cell>
          <cell r="AH36" t="str">
            <v>00:36.00</v>
          </cell>
          <cell r="AJ36">
            <v>0</v>
          </cell>
        </row>
        <row r="37">
          <cell r="A37">
            <v>79</v>
          </cell>
          <cell r="F37">
            <v>0</v>
          </cell>
          <cell r="I37">
            <v>0</v>
          </cell>
          <cell r="L37">
            <v>309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</row>
        <row r="38">
          <cell r="A38">
            <v>79</v>
          </cell>
          <cell r="F38">
            <v>0</v>
          </cell>
          <cell r="I38">
            <v>0</v>
          </cell>
          <cell r="L38">
            <v>308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Y38">
            <v>77</v>
          </cell>
          <cell r="Z38">
            <v>0</v>
          </cell>
          <cell r="AC38">
            <v>243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</row>
        <row r="39">
          <cell r="A39">
            <v>79</v>
          </cell>
          <cell r="F39">
            <v>38</v>
          </cell>
          <cell r="I39">
            <v>25</v>
          </cell>
          <cell r="L39">
            <v>307</v>
          </cell>
          <cell r="M39">
            <v>75</v>
          </cell>
          <cell r="O39" t="str">
            <v>17:00.00</v>
          </cell>
          <cell r="Q39" t="str">
            <v>00:31.00</v>
          </cell>
          <cell r="S39">
            <v>42</v>
          </cell>
          <cell r="Y39">
            <v>76</v>
          </cell>
          <cell r="Z39">
            <v>30</v>
          </cell>
          <cell r="AC39">
            <v>242</v>
          </cell>
          <cell r="AD39">
            <v>69</v>
          </cell>
          <cell r="AF39" t="str">
            <v>11:40.00</v>
          </cell>
          <cell r="AH39" t="str">
            <v>00:37.00</v>
          </cell>
          <cell r="AJ39">
            <v>42</v>
          </cell>
        </row>
        <row r="40">
          <cell r="A40">
            <v>78</v>
          </cell>
          <cell r="F40">
            <v>0</v>
          </cell>
          <cell r="I40">
            <v>0</v>
          </cell>
          <cell r="L40">
            <v>306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Y40">
            <v>75</v>
          </cell>
          <cell r="Z40">
            <v>0</v>
          </cell>
          <cell r="AC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</row>
        <row r="41">
          <cell r="A41">
            <v>78</v>
          </cell>
          <cell r="F41">
            <v>0</v>
          </cell>
          <cell r="I41">
            <v>0</v>
          </cell>
          <cell r="L41">
            <v>305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Y41">
            <v>74</v>
          </cell>
          <cell r="Z41">
            <v>0</v>
          </cell>
          <cell r="AC41">
            <v>241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</row>
        <row r="42">
          <cell r="A42">
            <v>78</v>
          </cell>
          <cell r="F42">
            <v>37</v>
          </cell>
          <cell r="I42">
            <v>0</v>
          </cell>
          <cell r="L42">
            <v>304</v>
          </cell>
          <cell r="M42">
            <v>74</v>
          </cell>
          <cell r="O42" t="str">
            <v>17:19.00</v>
          </cell>
          <cell r="Q42" t="str">
            <v>00:31.50</v>
          </cell>
          <cell r="S42">
            <v>0</v>
          </cell>
          <cell r="Y42">
            <v>73</v>
          </cell>
          <cell r="Z42">
            <v>0</v>
          </cell>
          <cell r="AC42">
            <v>240</v>
          </cell>
          <cell r="AD42">
            <v>68</v>
          </cell>
          <cell r="AF42" t="str">
            <v>11:55.00</v>
          </cell>
          <cell r="AH42" t="str">
            <v>00:38.00</v>
          </cell>
          <cell r="AJ42">
            <v>0</v>
          </cell>
        </row>
        <row r="43">
          <cell r="A43">
            <v>77</v>
          </cell>
          <cell r="F43">
            <v>0</v>
          </cell>
          <cell r="I43">
            <v>0</v>
          </cell>
          <cell r="L43">
            <v>303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Y43">
            <v>72</v>
          </cell>
          <cell r="Z43">
            <v>0</v>
          </cell>
          <cell r="AC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</row>
        <row r="44">
          <cell r="A44">
            <v>77</v>
          </cell>
          <cell r="F44">
            <v>0</v>
          </cell>
          <cell r="I44">
            <v>0</v>
          </cell>
          <cell r="L44">
            <v>302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Y44">
            <v>71</v>
          </cell>
          <cell r="Z44">
            <v>0</v>
          </cell>
          <cell r="AC44">
            <v>239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</row>
        <row r="45">
          <cell r="A45">
            <v>77</v>
          </cell>
          <cell r="F45">
            <v>36</v>
          </cell>
          <cell r="I45">
            <v>0</v>
          </cell>
          <cell r="L45">
            <v>301</v>
          </cell>
          <cell r="M45">
            <v>73</v>
          </cell>
          <cell r="O45" t="str">
            <v>17:38.00</v>
          </cell>
          <cell r="Q45" t="str">
            <v>00:32.00</v>
          </cell>
          <cell r="S45">
            <v>41</v>
          </cell>
          <cell r="Y45">
            <v>70</v>
          </cell>
          <cell r="Z45">
            <v>0</v>
          </cell>
          <cell r="AC45">
            <v>238</v>
          </cell>
          <cell r="AD45">
            <v>67</v>
          </cell>
          <cell r="AF45" t="str">
            <v>12:10.00</v>
          </cell>
          <cell r="AH45" t="str">
            <v>00:39.00</v>
          </cell>
          <cell r="AJ45">
            <v>41</v>
          </cell>
        </row>
        <row r="46">
          <cell r="A46">
            <v>76</v>
          </cell>
          <cell r="F46">
            <v>0</v>
          </cell>
          <cell r="I46">
            <v>0</v>
          </cell>
          <cell r="L46">
            <v>300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Y46">
            <v>69</v>
          </cell>
          <cell r="Z46">
            <v>0</v>
          </cell>
          <cell r="AC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</row>
        <row r="47">
          <cell r="A47">
            <v>76</v>
          </cell>
          <cell r="F47">
            <v>0</v>
          </cell>
          <cell r="I47">
            <v>0</v>
          </cell>
          <cell r="L47">
            <v>299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Y47">
            <v>68</v>
          </cell>
          <cell r="Z47">
            <v>0</v>
          </cell>
          <cell r="AC47">
            <v>237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</row>
        <row r="48">
          <cell r="A48">
            <v>76</v>
          </cell>
          <cell r="F48">
            <v>35</v>
          </cell>
          <cell r="I48">
            <v>24</v>
          </cell>
          <cell r="L48">
            <v>298</v>
          </cell>
          <cell r="M48">
            <v>72</v>
          </cell>
          <cell r="O48" t="str">
            <v>17:58.00</v>
          </cell>
          <cell r="Q48" t="str">
            <v>00:32.50</v>
          </cell>
          <cell r="S48">
            <v>0</v>
          </cell>
          <cell r="Y48">
            <v>67</v>
          </cell>
          <cell r="Z48">
            <v>29</v>
          </cell>
          <cell r="AC48">
            <v>236</v>
          </cell>
          <cell r="AD48">
            <v>66</v>
          </cell>
          <cell r="AF48" t="str">
            <v>12:25.00</v>
          </cell>
          <cell r="AH48" t="str">
            <v>00:40.00</v>
          </cell>
          <cell r="AJ48">
            <v>0</v>
          </cell>
        </row>
        <row r="49">
          <cell r="A49">
            <v>75</v>
          </cell>
          <cell r="F49">
            <v>0</v>
          </cell>
          <cell r="I49">
            <v>0</v>
          </cell>
          <cell r="L49">
            <v>297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Y49">
            <v>66</v>
          </cell>
          <cell r="Z49">
            <v>0</v>
          </cell>
          <cell r="AC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</row>
        <row r="50">
          <cell r="A50">
            <v>75</v>
          </cell>
          <cell r="F50">
            <v>0</v>
          </cell>
          <cell r="I50">
            <v>0</v>
          </cell>
          <cell r="L50">
            <v>296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Y50">
            <v>65</v>
          </cell>
          <cell r="Z50">
            <v>0</v>
          </cell>
          <cell r="AC50">
            <v>235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</row>
        <row r="51">
          <cell r="A51">
            <v>75</v>
          </cell>
          <cell r="F51">
            <v>34</v>
          </cell>
          <cell r="I51">
            <v>0</v>
          </cell>
          <cell r="L51">
            <v>295</v>
          </cell>
          <cell r="M51">
            <v>71</v>
          </cell>
          <cell r="O51" t="str">
            <v>18:18.00</v>
          </cell>
          <cell r="Q51" t="str">
            <v>00:33.00</v>
          </cell>
          <cell r="S51">
            <v>40</v>
          </cell>
          <cell r="Y51">
            <v>64</v>
          </cell>
          <cell r="Z51">
            <v>0</v>
          </cell>
          <cell r="AC51">
            <v>234</v>
          </cell>
          <cell r="AD51">
            <v>65</v>
          </cell>
          <cell r="AF51" t="str">
            <v>12:40.00</v>
          </cell>
          <cell r="AH51" t="str">
            <v>00:41.00</v>
          </cell>
          <cell r="AJ51">
            <v>40</v>
          </cell>
        </row>
        <row r="52">
          <cell r="A52">
            <v>74</v>
          </cell>
          <cell r="F52">
            <v>0</v>
          </cell>
          <cell r="I52">
            <v>0</v>
          </cell>
          <cell r="L52">
            <v>294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Y52">
            <v>63</v>
          </cell>
          <cell r="Z52">
            <v>0</v>
          </cell>
          <cell r="AC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</row>
        <row r="53">
          <cell r="A53">
            <v>74</v>
          </cell>
          <cell r="F53">
            <v>0</v>
          </cell>
          <cell r="I53">
            <v>0</v>
          </cell>
          <cell r="L53">
            <v>293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Y53">
            <v>62</v>
          </cell>
          <cell r="Z53">
            <v>0</v>
          </cell>
          <cell r="AC53">
            <v>233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</row>
        <row r="54">
          <cell r="A54">
            <v>74</v>
          </cell>
          <cell r="F54">
            <v>33</v>
          </cell>
          <cell r="I54">
            <v>0</v>
          </cell>
          <cell r="L54">
            <v>292</v>
          </cell>
          <cell r="M54">
            <v>70</v>
          </cell>
          <cell r="O54" t="str">
            <v>18:39.00</v>
          </cell>
          <cell r="Q54" t="str">
            <v>00:34.00</v>
          </cell>
          <cell r="S54">
            <v>0</v>
          </cell>
          <cell r="Y54">
            <v>61</v>
          </cell>
          <cell r="Z54">
            <v>0</v>
          </cell>
          <cell r="AC54">
            <v>232</v>
          </cell>
          <cell r="AD54">
            <v>64</v>
          </cell>
          <cell r="AF54" t="str">
            <v>12:55.00</v>
          </cell>
          <cell r="AH54" t="str">
            <v>00:42.00</v>
          </cell>
          <cell r="AJ54">
            <v>0</v>
          </cell>
        </row>
        <row r="55">
          <cell r="A55">
            <v>73</v>
          </cell>
          <cell r="F55">
            <v>0</v>
          </cell>
          <cell r="I55">
            <v>0</v>
          </cell>
          <cell r="L55">
            <v>291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Y55">
            <v>0</v>
          </cell>
          <cell r="Z55">
            <v>0</v>
          </cell>
          <cell r="AC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</row>
        <row r="56">
          <cell r="A56">
            <v>73</v>
          </cell>
          <cell r="F56">
            <v>0</v>
          </cell>
          <cell r="I56">
            <v>0</v>
          </cell>
          <cell r="L56">
            <v>290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Y56">
            <v>60</v>
          </cell>
          <cell r="Z56">
            <v>0</v>
          </cell>
          <cell r="AC56">
            <v>231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</row>
        <row r="57">
          <cell r="A57">
            <v>73</v>
          </cell>
          <cell r="F57">
            <v>0</v>
          </cell>
          <cell r="I57">
            <v>0</v>
          </cell>
          <cell r="L57">
            <v>289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Y57">
            <v>59</v>
          </cell>
          <cell r="Z57">
            <v>0</v>
          </cell>
          <cell r="AC57">
            <v>0</v>
          </cell>
          <cell r="AD57">
            <v>0</v>
          </cell>
          <cell r="AF57">
            <v>0</v>
          </cell>
          <cell r="AH57">
            <v>0</v>
          </cell>
          <cell r="AJ57">
            <v>0</v>
          </cell>
        </row>
        <row r="58">
          <cell r="A58">
            <v>73</v>
          </cell>
          <cell r="F58">
            <v>32</v>
          </cell>
          <cell r="I58">
            <v>23</v>
          </cell>
          <cell r="L58">
            <v>288</v>
          </cell>
          <cell r="M58">
            <v>69</v>
          </cell>
          <cell r="O58" t="str">
            <v>19:00.00</v>
          </cell>
          <cell r="Q58" t="str">
            <v>00:35.00</v>
          </cell>
          <cell r="S58">
            <v>39</v>
          </cell>
          <cell r="Y58">
            <v>58</v>
          </cell>
          <cell r="Z58">
            <v>28</v>
          </cell>
          <cell r="AC58">
            <v>230</v>
          </cell>
          <cell r="AD58">
            <v>63</v>
          </cell>
          <cell r="AF58" t="str">
            <v>13:10.00</v>
          </cell>
          <cell r="AH58" t="str">
            <v>00:43.00</v>
          </cell>
          <cell r="AJ58">
            <v>39</v>
          </cell>
        </row>
        <row r="59">
          <cell r="A59">
            <v>72</v>
          </cell>
          <cell r="F59">
            <v>0</v>
          </cell>
          <cell r="I59">
            <v>0</v>
          </cell>
          <cell r="L59">
            <v>287</v>
          </cell>
          <cell r="M59">
            <v>0</v>
          </cell>
          <cell r="O59">
            <v>0</v>
          </cell>
          <cell r="Q59">
            <v>0</v>
          </cell>
          <cell r="S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</row>
        <row r="60">
          <cell r="A60">
            <v>72</v>
          </cell>
          <cell r="F60">
            <v>0</v>
          </cell>
          <cell r="I60">
            <v>0</v>
          </cell>
          <cell r="L60">
            <v>286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Y60">
            <v>57</v>
          </cell>
          <cell r="Z60">
            <v>0</v>
          </cell>
          <cell r="AC60">
            <v>229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</row>
        <row r="61">
          <cell r="A61">
            <v>72</v>
          </cell>
          <cell r="F61">
            <v>0</v>
          </cell>
          <cell r="I61">
            <v>0</v>
          </cell>
          <cell r="L61">
            <v>285</v>
          </cell>
          <cell r="M61">
            <v>0</v>
          </cell>
          <cell r="O61">
            <v>0</v>
          </cell>
          <cell r="Q61">
            <v>0</v>
          </cell>
          <cell r="S61">
            <v>0</v>
          </cell>
          <cell r="Y61">
            <v>56</v>
          </cell>
          <cell r="Z61">
            <v>0</v>
          </cell>
          <cell r="AC61">
            <v>228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</row>
        <row r="62">
          <cell r="A62">
            <v>72</v>
          </cell>
          <cell r="F62">
            <v>31</v>
          </cell>
          <cell r="I62">
            <v>0</v>
          </cell>
          <cell r="L62">
            <v>284</v>
          </cell>
          <cell r="M62">
            <v>68</v>
          </cell>
          <cell r="O62" t="str">
            <v>19:22.00</v>
          </cell>
          <cell r="Q62" t="str">
            <v>00:36.00</v>
          </cell>
          <cell r="S62">
            <v>0</v>
          </cell>
          <cell r="Y62">
            <v>55</v>
          </cell>
          <cell r="Z62">
            <v>0</v>
          </cell>
          <cell r="AC62">
            <v>227</v>
          </cell>
          <cell r="AD62">
            <v>62</v>
          </cell>
          <cell r="AF62" t="str">
            <v>13:26.00</v>
          </cell>
          <cell r="AH62" t="str">
            <v>00:44.00</v>
          </cell>
          <cell r="AJ62">
            <v>0</v>
          </cell>
        </row>
        <row r="63">
          <cell r="A63">
            <v>71</v>
          </cell>
          <cell r="F63">
            <v>0</v>
          </cell>
          <cell r="I63">
            <v>0</v>
          </cell>
          <cell r="L63">
            <v>283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F63">
            <v>0</v>
          </cell>
          <cell r="AH63">
            <v>0</v>
          </cell>
          <cell r="AJ63">
            <v>0</v>
          </cell>
        </row>
        <row r="64">
          <cell r="A64">
            <v>71</v>
          </cell>
          <cell r="F64">
            <v>0</v>
          </cell>
          <cell r="I64">
            <v>0</v>
          </cell>
          <cell r="L64">
            <v>282</v>
          </cell>
          <cell r="M64">
            <v>0</v>
          </cell>
          <cell r="O64">
            <v>0</v>
          </cell>
          <cell r="Q64">
            <v>0</v>
          </cell>
          <cell r="S64">
            <v>0</v>
          </cell>
          <cell r="Y64">
            <v>54</v>
          </cell>
          <cell r="Z64">
            <v>0</v>
          </cell>
          <cell r="AC64">
            <v>226</v>
          </cell>
          <cell r="AD64">
            <v>0</v>
          </cell>
          <cell r="AF64">
            <v>0</v>
          </cell>
          <cell r="AH64">
            <v>0</v>
          </cell>
          <cell r="AJ64">
            <v>0</v>
          </cell>
        </row>
        <row r="65">
          <cell r="A65">
            <v>71</v>
          </cell>
          <cell r="F65">
            <v>0</v>
          </cell>
          <cell r="I65">
            <v>0</v>
          </cell>
          <cell r="L65">
            <v>281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Y65">
            <v>53</v>
          </cell>
          <cell r="Z65">
            <v>0</v>
          </cell>
          <cell r="AC65">
            <v>225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</row>
        <row r="66">
          <cell r="A66">
            <v>71</v>
          </cell>
          <cell r="F66">
            <v>30</v>
          </cell>
          <cell r="I66">
            <v>0</v>
          </cell>
          <cell r="L66">
            <v>280</v>
          </cell>
          <cell r="M66">
            <v>67</v>
          </cell>
          <cell r="O66" t="str">
            <v>19:44.00</v>
          </cell>
          <cell r="Q66" t="str">
            <v>00:37.00</v>
          </cell>
          <cell r="S66">
            <v>38</v>
          </cell>
          <cell r="Y66">
            <v>52</v>
          </cell>
          <cell r="Z66">
            <v>0</v>
          </cell>
          <cell r="AC66">
            <v>224</v>
          </cell>
          <cell r="AD66">
            <v>61</v>
          </cell>
          <cell r="AF66" t="str">
            <v>13:42.00</v>
          </cell>
          <cell r="AH66" t="str">
            <v>00:45.00</v>
          </cell>
          <cell r="AJ66">
            <v>38</v>
          </cell>
        </row>
        <row r="67">
          <cell r="A67">
            <v>70</v>
          </cell>
          <cell r="F67">
            <v>0</v>
          </cell>
          <cell r="I67">
            <v>0</v>
          </cell>
          <cell r="L67">
            <v>279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Y67">
            <v>0</v>
          </cell>
          <cell r="Z67">
            <v>0</v>
          </cell>
          <cell r="AC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</row>
        <row r="68">
          <cell r="A68">
            <v>70</v>
          </cell>
          <cell r="F68">
            <v>0</v>
          </cell>
          <cell r="I68">
            <v>0</v>
          </cell>
          <cell r="L68">
            <v>278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Y68">
            <v>51</v>
          </cell>
          <cell r="Z68">
            <v>0</v>
          </cell>
          <cell r="AC68">
            <v>223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</row>
        <row r="69">
          <cell r="A69">
            <v>70</v>
          </cell>
          <cell r="F69">
            <v>0</v>
          </cell>
          <cell r="I69">
            <v>0</v>
          </cell>
          <cell r="L69">
            <v>277</v>
          </cell>
          <cell r="M69">
            <v>0</v>
          </cell>
          <cell r="O69">
            <v>0</v>
          </cell>
          <cell r="Q69">
            <v>0</v>
          </cell>
          <cell r="S69">
            <v>0</v>
          </cell>
          <cell r="Y69">
            <v>50</v>
          </cell>
          <cell r="Z69">
            <v>0</v>
          </cell>
          <cell r="AC69">
            <v>222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</row>
        <row r="70">
          <cell r="A70">
            <v>70</v>
          </cell>
          <cell r="F70">
            <v>29</v>
          </cell>
          <cell r="I70">
            <v>22</v>
          </cell>
          <cell r="L70">
            <v>276</v>
          </cell>
          <cell r="M70">
            <v>66</v>
          </cell>
          <cell r="O70" t="str">
            <v>20:06.00</v>
          </cell>
          <cell r="Q70" t="str">
            <v>00:38.00</v>
          </cell>
          <cell r="S70">
            <v>0</v>
          </cell>
          <cell r="Y70">
            <v>49</v>
          </cell>
          <cell r="Z70">
            <v>27</v>
          </cell>
          <cell r="AC70">
            <v>221</v>
          </cell>
          <cell r="AD70">
            <v>60</v>
          </cell>
          <cell r="AF70" t="str">
            <v>13:58.00</v>
          </cell>
          <cell r="AH70" t="str">
            <v>00:46.00</v>
          </cell>
          <cell r="AJ70">
            <v>0</v>
          </cell>
        </row>
        <row r="71">
          <cell r="A71">
            <v>69</v>
          </cell>
          <cell r="F71">
            <v>0</v>
          </cell>
          <cell r="I71">
            <v>0</v>
          </cell>
          <cell r="L71">
            <v>275</v>
          </cell>
          <cell r="M71">
            <v>0</v>
          </cell>
          <cell r="O71">
            <v>0</v>
          </cell>
          <cell r="Q71">
            <v>0</v>
          </cell>
          <cell r="S71">
            <v>0</v>
          </cell>
          <cell r="Y71">
            <v>0</v>
          </cell>
          <cell r="Z71">
            <v>0</v>
          </cell>
          <cell r="AC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</row>
        <row r="72">
          <cell r="A72">
            <v>69</v>
          </cell>
          <cell r="F72">
            <v>0</v>
          </cell>
          <cell r="I72">
            <v>0</v>
          </cell>
          <cell r="L72">
            <v>274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Y72">
            <v>48</v>
          </cell>
          <cell r="Z72">
            <v>0</v>
          </cell>
          <cell r="AC72">
            <v>220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</row>
        <row r="73">
          <cell r="A73">
            <v>69</v>
          </cell>
          <cell r="F73">
            <v>0</v>
          </cell>
          <cell r="I73">
            <v>0</v>
          </cell>
          <cell r="L73">
            <v>273</v>
          </cell>
          <cell r="M73">
            <v>0</v>
          </cell>
          <cell r="O73">
            <v>0</v>
          </cell>
          <cell r="Q73">
            <v>0</v>
          </cell>
          <cell r="S73">
            <v>0</v>
          </cell>
          <cell r="Y73">
            <v>47</v>
          </cell>
          <cell r="Z73">
            <v>0</v>
          </cell>
          <cell r="AC73">
            <v>219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</row>
        <row r="74">
          <cell r="A74">
            <v>69</v>
          </cell>
          <cell r="F74">
            <v>28</v>
          </cell>
          <cell r="I74">
            <v>0</v>
          </cell>
          <cell r="L74">
            <v>272</v>
          </cell>
          <cell r="M74">
            <v>65</v>
          </cell>
          <cell r="O74" t="str">
            <v>20:28.00</v>
          </cell>
          <cell r="Q74" t="str">
            <v>00:39.00</v>
          </cell>
          <cell r="S74">
            <v>37</v>
          </cell>
          <cell r="Y74">
            <v>46</v>
          </cell>
          <cell r="Z74">
            <v>0</v>
          </cell>
          <cell r="AC74">
            <v>218</v>
          </cell>
          <cell r="AD74">
            <v>59</v>
          </cell>
          <cell r="AF74" t="str">
            <v>14:14.00</v>
          </cell>
          <cell r="AH74" t="str">
            <v>00:47.00</v>
          </cell>
          <cell r="AJ74">
            <v>37</v>
          </cell>
        </row>
        <row r="75">
          <cell r="A75">
            <v>68</v>
          </cell>
          <cell r="F75">
            <v>0</v>
          </cell>
          <cell r="I75">
            <v>0</v>
          </cell>
          <cell r="L75">
            <v>271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Y75">
            <v>0</v>
          </cell>
          <cell r="Z75">
            <v>0</v>
          </cell>
          <cell r="AC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</row>
        <row r="76">
          <cell r="A76">
            <v>68</v>
          </cell>
          <cell r="F76">
            <v>0</v>
          </cell>
          <cell r="I76">
            <v>0</v>
          </cell>
          <cell r="L76">
            <v>270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Y76">
            <v>45</v>
          </cell>
          <cell r="Z76">
            <v>0</v>
          </cell>
          <cell r="AC76">
            <v>217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</row>
        <row r="77">
          <cell r="A77">
            <v>68</v>
          </cell>
          <cell r="F77">
            <v>0</v>
          </cell>
          <cell r="I77">
            <v>0</v>
          </cell>
          <cell r="L77">
            <v>269</v>
          </cell>
          <cell r="M77">
            <v>0</v>
          </cell>
          <cell r="O77">
            <v>0</v>
          </cell>
          <cell r="Q77">
            <v>0</v>
          </cell>
          <cell r="S77">
            <v>0</v>
          </cell>
          <cell r="Y77">
            <v>44</v>
          </cell>
          <cell r="Z77">
            <v>0</v>
          </cell>
          <cell r="AC77">
            <v>216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</row>
        <row r="78">
          <cell r="A78">
            <v>68</v>
          </cell>
          <cell r="F78">
            <v>27</v>
          </cell>
          <cell r="I78">
            <v>21</v>
          </cell>
          <cell r="L78">
            <v>268</v>
          </cell>
          <cell r="M78">
            <v>64</v>
          </cell>
          <cell r="O78" t="str">
            <v>20:50.00</v>
          </cell>
          <cell r="Q78" t="str">
            <v>00:40.00</v>
          </cell>
          <cell r="S78">
            <v>0</v>
          </cell>
          <cell r="Y78">
            <v>43</v>
          </cell>
          <cell r="Z78">
            <v>26</v>
          </cell>
          <cell r="AC78">
            <v>215</v>
          </cell>
          <cell r="AD78">
            <v>58</v>
          </cell>
          <cell r="AF78" t="str">
            <v>14:30.00</v>
          </cell>
          <cell r="AH78" t="str">
            <v>00:48.00</v>
          </cell>
          <cell r="AJ78">
            <v>0</v>
          </cell>
        </row>
        <row r="79">
          <cell r="A79">
            <v>67</v>
          </cell>
          <cell r="F79">
            <v>0</v>
          </cell>
          <cell r="I79">
            <v>0</v>
          </cell>
          <cell r="L79">
            <v>267</v>
          </cell>
          <cell r="M79">
            <v>0</v>
          </cell>
          <cell r="O79">
            <v>0</v>
          </cell>
          <cell r="Q79">
            <v>0</v>
          </cell>
          <cell r="S79">
            <v>0</v>
          </cell>
          <cell r="Y79">
            <v>0</v>
          </cell>
          <cell r="Z79">
            <v>0</v>
          </cell>
          <cell r="AC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</row>
        <row r="80">
          <cell r="A80">
            <v>67</v>
          </cell>
          <cell r="F80">
            <v>0</v>
          </cell>
          <cell r="I80">
            <v>0</v>
          </cell>
          <cell r="L80">
            <v>266</v>
          </cell>
          <cell r="M80">
            <v>0</v>
          </cell>
          <cell r="O80">
            <v>0</v>
          </cell>
          <cell r="Q80">
            <v>0</v>
          </cell>
          <cell r="S80">
            <v>0</v>
          </cell>
          <cell r="Y80">
            <v>42</v>
          </cell>
          <cell r="Z80">
            <v>0</v>
          </cell>
          <cell r="AC80">
            <v>214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</row>
        <row r="81">
          <cell r="A81">
            <v>67</v>
          </cell>
          <cell r="F81">
            <v>0</v>
          </cell>
          <cell r="I81">
            <v>0</v>
          </cell>
          <cell r="L81">
            <v>265</v>
          </cell>
          <cell r="M81">
            <v>0</v>
          </cell>
          <cell r="O81">
            <v>0</v>
          </cell>
          <cell r="Q81">
            <v>0</v>
          </cell>
          <cell r="S81">
            <v>0</v>
          </cell>
          <cell r="Y81">
            <v>41</v>
          </cell>
          <cell r="Z81">
            <v>0</v>
          </cell>
          <cell r="AC81">
            <v>213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</row>
        <row r="82">
          <cell r="A82">
            <v>67</v>
          </cell>
          <cell r="F82">
            <v>26</v>
          </cell>
          <cell r="I82">
            <v>0</v>
          </cell>
          <cell r="L82">
            <v>264</v>
          </cell>
          <cell r="M82">
            <v>63</v>
          </cell>
          <cell r="O82" t="str">
            <v>21:12.00</v>
          </cell>
          <cell r="Q82" t="str">
            <v>00:41.00</v>
          </cell>
          <cell r="S82">
            <v>36</v>
          </cell>
          <cell r="Y82">
            <v>40</v>
          </cell>
          <cell r="Z82">
            <v>0</v>
          </cell>
          <cell r="AC82">
            <v>212</v>
          </cell>
          <cell r="AD82">
            <v>57</v>
          </cell>
          <cell r="AF82" t="str">
            <v>14:47.00</v>
          </cell>
          <cell r="AH82" t="str">
            <v>00:49.00</v>
          </cell>
          <cell r="AJ82">
            <v>36</v>
          </cell>
        </row>
        <row r="83">
          <cell r="A83">
            <v>66</v>
          </cell>
          <cell r="F83">
            <v>0</v>
          </cell>
          <cell r="I83">
            <v>0</v>
          </cell>
          <cell r="L83">
            <v>263</v>
          </cell>
          <cell r="M83">
            <v>0</v>
          </cell>
          <cell r="O83">
            <v>0</v>
          </cell>
          <cell r="Q83">
            <v>0</v>
          </cell>
          <cell r="S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</row>
        <row r="84">
          <cell r="A84">
            <v>66</v>
          </cell>
          <cell r="F84">
            <v>0</v>
          </cell>
          <cell r="I84">
            <v>0</v>
          </cell>
          <cell r="L84">
            <v>262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Y84">
            <v>39</v>
          </cell>
          <cell r="Z84">
            <v>0</v>
          </cell>
          <cell r="AC84">
            <v>211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</row>
        <row r="85">
          <cell r="A85">
            <v>66</v>
          </cell>
          <cell r="F85">
            <v>0</v>
          </cell>
          <cell r="I85">
            <v>0</v>
          </cell>
          <cell r="L85">
            <v>261</v>
          </cell>
          <cell r="M85">
            <v>0</v>
          </cell>
          <cell r="O85">
            <v>0</v>
          </cell>
          <cell r="Q85">
            <v>0</v>
          </cell>
          <cell r="S85">
            <v>0</v>
          </cell>
          <cell r="Y85">
            <v>38</v>
          </cell>
          <cell r="Z85">
            <v>0</v>
          </cell>
          <cell r="AC85">
            <v>210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</row>
        <row r="86">
          <cell r="A86">
            <v>66</v>
          </cell>
          <cell r="F86">
            <v>25</v>
          </cell>
          <cell r="I86">
            <v>20</v>
          </cell>
          <cell r="L86">
            <v>260</v>
          </cell>
          <cell r="M86">
            <v>62</v>
          </cell>
          <cell r="O86" t="str">
            <v>21:34.00</v>
          </cell>
          <cell r="Q86" t="str">
            <v>00:42.00</v>
          </cell>
          <cell r="S86">
            <v>0</v>
          </cell>
          <cell r="Y86">
            <v>37</v>
          </cell>
          <cell r="Z86">
            <v>25</v>
          </cell>
          <cell r="AC86">
            <v>209</v>
          </cell>
          <cell r="AD86">
            <v>56</v>
          </cell>
          <cell r="AF86" t="str">
            <v>15:04.00</v>
          </cell>
          <cell r="AH86" t="str">
            <v>00:50.00</v>
          </cell>
          <cell r="AJ86">
            <v>0</v>
          </cell>
        </row>
        <row r="87">
          <cell r="A87">
            <v>65</v>
          </cell>
          <cell r="F87">
            <v>0</v>
          </cell>
          <cell r="I87">
            <v>0</v>
          </cell>
          <cell r="L87">
            <v>259</v>
          </cell>
          <cell r="M87">
            <v>0</v>
          </cell>
          <cell r="O87">
            <v>0</v>
          </cell>
          <cell r="Q87">
            <v>0</v>
          </cell>
          <cell r="S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</row>
        <row r="88">
          <cell r="A88">
            <v>65</v>
          </cell>
          <cell r="F88">
            <v>0</v>
          </cell>
          <cell r="I88">
            <v>0</v>
          </cell>
          <cell r="L88">
            <v>258</v>
          </cell>
          <cell r="M88">
            <v>61</v>
          </cell>
          <cell r="O88">
            <v>0</v>
          </cell>
          <cell r="Q88">
            <v>0</v>
          </cell>
          <cell r="S88">
            <v>0</v>
          </cell>
          <cell r="Y88">
            <v>0</v>
          </cell>
          <cell r="Z88">
            <v>0</v>
          </cell>
          <cell r="AC88">
            <v>208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</row>
        <row r="89">
          <cell r="A89">
            <v>65</v>
          </cell>
          <cell r="F89">
            <v>0</v>
          </cell>
          <cell r="I89">
            <v>0</v>
          </cell>
          <cell r="L89">
            <v>257</v>
          </cell>
          <cell r="M89">
            <v>0</v>
          </cell>
          <cell r="O89">
            <v>0</v>
          </cell>
          <cell r="Q89">
            <v>0</v>
          </cell>
          <cell r="S89">
            <v>0</v>
          </cell>
          <cell r="Y89">
            <v>36</v>
          </cell>
          <cell r="Z89">
            <v>0</v>
          </cell>
          <cell r="AC89">
            <v>207</v>
          </cell>
          <cell r="AD89">
            <v>55</v>
          </cell>
          <cell r="AF89">
            <v>0</v>
          </cell>
          <cell r="AH89">
            <v>0</v>
          </cell>
          <cell r="AJ89">
            <v>0</v>
          </cell>
        </row>
        <row r="90">
          <cell r="A90">
            <v>65</v>
          </cell>
          <cell r="F90">
            <v>0</v>
          </cell>
          <cell r="I90">
            <v>0</v>
          </cell>
          <cell r="L90">
            <v>256</v>
          </cell>
          <cell r="M90">
            <v>0</v>
          </cell>
          <cell r="O90">
            <v>0</v>
          </cell>
          <cell r="Q90">
            <v>0</v>
          </cell>
          <cell r="S90">
            <v>0</v>
          </cell>
          <cell r="Y90">
            <v>35</v>
          </cell>
          <cell r="Z90">
            <v>0</v>
          </cell>
          <cell r="AC90">
            <v>206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</row>
        <row r="91">
          <cell r="A91">
            <v>65</v>
          </cell>
          <cell r="F91">
            <v>24</v>
          </cell>
          <cell r="I91">
            <v>19</v>
          </cell>
          <cell r="L91">
            <v>255</v>
          </cell>
          <cell r="M91">
            <v>60</v>
          </cell>
          <cell r="O91" t="str">
            <v>21:56.00</v>
          </cell>
          <cell r="Q91" t="str">
            <v>00:43.00</v>
          </cell>
          <cell r="S91">
            <v>35</v>
          </cell>
          <cell r="Y91">
            <v>34</v>
          </cell>
          <cell r="Z91">
            <v>24</v>
          </cell>
          <cell r="AC91">
            <v>205</v>
          </cell>
          <cell r="AD91">
            <v>54</v>
          </cell>
          <cell r="AF91" t="str">
            <v>15:22.00</v>
          </cell>
          <cell r="AH91" t="str">
            <v>00:52.00</v>
          </cell>
          <cell r="AJ91">
            <v>35</v>
          </cell>
        </row>
        <row r="92">
          <cell r="A92">
            <v>64</v>
          </cell>
          <cell r="F92">
            <v>0</v>
          </cell>
          <cell r="I92">
            <v>0</v>
          </cell>
          <cell r="L92">
            <v>254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</row>
        <row r="93">
          <cell r="A93">
            <v>64</v>
          </cell>
          <cell r="F93">
            <v>23</v>
          </cell>
          <cell r="I93">
            <v>0</v>
          </cell>
          <cell r="L93">
            <v>253</v>
          </cell>
          <cell r="M93">
            <v>0</v>
          </cell>
          <cell r="O93">
            <v>0</v>
          </cell>
          <cell r="Q93">
            <v>0</v>
          </cell>
          <cell r="S93">
            <v>0</v>
          </cell>
          <cell r="Y93">
            <v>0</v>
          </cell>
          <cell r="Z93">
            <v>0</v>
          </cell>
          <cell r="AC93">
            <v>204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</row>
        <row r="94">
          <cell r="A94">
            <v>64</v>
          </cell>
          <cell r="F94">
            <v>0</v>
          </cell>
          <cell r="I94">
            <v>0</v>
          </cell>
          <cell r="L94">
            <v>252</v>
          </cell>
          <cell r="M94">
            <v>59</v>
          </cell>
          <cell r="O94">
            <v>0</v>
          </cell>
          <cell r="Q94">
            <v>0</v>
          </cell>
          <cell r="S94">
            <v>0</v>
          </cell>
          <cell r="Y94">
            <v>33</v>
          </cell>
          <cell r="Z94">
            <v>0</v>
          </cell>
          <cell r="AC94">
            <v>203</v>
          </cell>
          <cell r="AD94">
            <v>53</v>
          </cell>
          <cell r="AF94">
            <v>0</v>
          </cell>
          <cell r="AH94">
            <v>0</v>
          </cell>
          <cell r="AJ94">
            <v>0</v>
          </cell>
        </row>
        <row r="95">
          <cell r="A95">
            <v>64</v>
          </cell>
          <cell r="F95">
            <v>0</v>
          </cell>
          <cell r="I95">
            <v>0</v>
          </cell>
          <cell r="L95">
            <v>251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  <cell r="Y95">
            <v>32</v>
          </cell>
          <cell r="Z95">
            <v>0</v>
          </cell>
          <cell r="AC95">
            <v>202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</row>
        <row r="96">
          <cell r="A96">
            <v>64</v>
          </cell>
          <cell r="F96">
            <v>22</v>
          </cell>
          <cell r="I96">
            <v>18</v>
          </cell>
          <cell r="L96">
            <v>250</v>
          </cell>
          <cell r="M96">
            <v>58</v>
          </cell>
          <cell r="O96" t="str">
            <v>22:20.00</v>
          </cell>
          <cell r="Q96" t="str">
            <v>00:44.00</v>
          </cell>
          <cell r="S96">
            <v>34</v>
          </cell>
          <cell r="Y96">
            <v>31</v>
          </cell>
          <cell r="Z96">
            <v>23</v>
          </cell>
          <cell r="AC96">
            <v>201</v>
          </cell>
          <cell r="AD96">
            <v>52</v>
          </cell>
          <cell r="AF96" t="str">
            <v>15:41.00</v>
          </cell>
          <cell r="AH96" t="str">
            <v>00:54.00</v>
          </cell>
          <cell r="AJ96">
            <v>34</v>
          </cell>
        </row>
        <row r="97">
          <cell r="A97">
            <v>63</v>
          </cell>
          <cell r="F97">
            <v>0</v>
          </cell>
          <cell r="I97">
            <v>0</v>
          </cell>
          <cell r="L97">
            <v>249</v>
          </cell>
          <cell r="M97">
            <v>0</v>
          </cell>
          <cell r="O97">
            <v>0</v>
          </cell>
          <cell r="Q97">
            <v>0</v>
          </cell>
          <cell r="S97">
            <v>0</v>
          </cell>
          <cell r="Y97">
            <v>0</v>
          </cell>
          <cell r="Z97">
            <v>0</v>
          </cell>
          <cell r="AC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</row>
        <row r="98">
          <cell r="A98">
            <v>63</v>
          </cell>
          <cell r="F98">
            <v>0</v>
          </cell>
          <cell r="I98">
            <v>0</v>
          </cell>
          <cell r="L98">
            <v>248</v>
          </cell>
          <cell r="M98">
            <v>57</v>
          </cell>
          <cell r="O98">
            <v>0</v>
          </cell>
          <cell r="Q98">
            <v>0</v>
          </cell>
          <cell r="S98">
            <v>0</v>
          </cell>
          <cell r="Y98">
            <v>0</v>
          </cell>
          <cell r="Z98">
            <v>0</v>
          </cell>
          <cell r="AC98">
            <v>200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</row>
        <row r="99">
          <cell r="A99">
            <v>63</v>
          </cell>
          <cell r="F99">
            <v>21</v>
          </cell>
          <cell r="I99">
            <v>0</v>
          </cell>
          <cell r="L99">
            <v>247</v>
          </cell>
          <cell r="M99">
            <v>0</v>
          </cell>
          <cell r="O99">
            <v>0</v>
          </cell>
          <cell r="Q99">
            <v>0</v>
          </cell>
          <cell r="S99">
            <v>0</v>
          </cell>
          <cell r="Y99">
            <v>30</v>
          </cell>
          <cell r="Z99">
            <v>0</v>
          </cell>
          <cell r="AC99">
            <v>199</v>
          </cell>
          <cell r="AD99">
            <v>51</v>
          </cell>
          <cell r="AF99">
            <v>0</v>
          </cell>
          <cell r="AH99">
            <v>0</v>
          </cell>
          <cell r="AJ99">
            <v>0</v>
          </cell>
        </row>
        <row r="100">
          <cell r="A100">
            <v>63</v>
          </cell>
          <cell r="F100">
            <v>0</v>
          </cell>
          <cell r="I100">
            <v>0</v>
          </cell>
          <cell r="L100">
            <v>246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Y100">
            <v>29</v>
          </cell>
          <cell r="Z100">
            <v>0</v>
          </cell>
          <cell r="AC100">
            <v>198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</row>
        <row r="101">
          <cell r="A101">
            <v>63</v>
          </cell>
          <cell r="F101">
            <v>20</v>
          </cell>
          <cell r="I101">
            <v>17</v>
          </cell>
          <cell r="L101">
            <v>245</v>
          </cell>
          <cell r="M101">
            <v>56</v>
          </cell>
          <cell r="O101" t="str">
            <v>22:45.00</v>
          </cell>
          <cell r="Q101" t="str">
            <v>00:45.00</v>
          </cell>
          <cell r="S101">
            <v>33</v>
          </cell>
          <cell r="Y101">
            <v>28</v>
          </cell>
          <cell r="Z101">
            <v>22</v>
          </cell>
          <cell r="AC101">
            <v>197</v>
          </cell>
          <cell r="AD101">
            <v>50</v>
          </cell>
          <cell r="AF101" t="str">
            <v>16:00.00</v>
          </cell>
          <cell r="AH101" t="str">
            <v>00:56.00</v>
          </cell>
          <cell r="AJ101">
            <v>33</v>
          </cell>
        </row>
        <row r="102">
          <cell r="A102">
            <v>62</v>
          </cell>
          <cell r="F102">
            <v>0</v>
          </cell>
          <cell r="I102">
            <v>0</v>
          </cell>
          <cell r="L102">
            <v>244</v>
          </cell>
          <cell r="M102">
            <v>0</v>
          </cell>
          <cell r="O102">
            <v>0</v>
          </cell>
          <cell r="Q102">
            <v>0</v>
          </cell>
          <cell r="S102">
            <v>0</v>
          </cell>
          <cell r="Y102">
            <v>0</v>
          </cell>
          <cell r="Z102">
            <v>0</v>
          </cell>
          <cell r="AC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</row>
        <row r="103">
          <cell r="A103">
            <v>62</v>
          </cell>
          <cell r="F103">
            <v>0</v>
          </cell>
          <cell r="I103">
            <v>0</v>
          </cell>
          <cell r="L103">
            <v>243</v>
          </cell>
          <cell r="M103">
            <v>55</v>
          </cell>
          <cell r="O103">
            <v>0</v>
          </cell>
          <cell r="Q103">
            <v>0</v>
          </cell>
          <cell r="S103">
            <v>0</v>
          </cell>
          <cell r="Y103">
            <v>27</v>
          </cell>
          <cell r="Z103">
            <v>0</v>
          </cell>
          <cell r="AC103">
            <v>196</v>
          </cell>
          <cell r="AD103">
            <v>49</v>
          </cell>
          <cell r="AF103">
            <v>0</v>
          </cell>
          <cell r="AH103">
            <v>0</v>
          </cell>
          <cell r="AJ103">
            <v>0</v>
          </cell>
        </row>
        <row r="104">
          <cell r="A104">
            <v>62</v>
          </cell>
          <cell r="F104">
            <v>19</v>
          </cell>
          <cell r="I104">
            <v>0</v>
          </cell>
          <cell r="L104">
            <v>242</v>
          </cell>
          <cell r="M104">
            <v>0</v>
          </cell>
          <cell r="O104">
            <v>0</v>
          </cell>
          <cell r="Q104">
            <v>0</v>
          </cell>
          <cell r="S104">
            <v>0</v>
          </cell>
          <cell r="Y104">
            <v>26</v>
          </cell>
          <cell r="Z104">
            <v>21</v>
          </cell>
          <cell r="AC104">
            <v>195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</row>
        <row r="105">
          <cell r="A105">
            <v>62</v>
          </cell>
          <cell r="F105">
            <v>0</v>
          </cell>
          <cell r="I105">
            <v>0</v>
          </cell>
          <cell r="L105">
            <v>241</v>
          </cell>
          <cell r="M105">
            <v>0</v>
          </cell>
          <cell r="O105">
            <v>0</v>
          </cell>
          <cell r="Q105">
            <v>0</v>
          </cell>
          <cell r="S105">
            <v>0</v>
          </cell>
          <cell r="Y105">
            <v>25</v>
          </cell>
          <cell r="Z105">
            <v>0</v>
          </cell>
          <cell r="AC105">
            <v>194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</row>
        <row r="106">
          <cell r="A106">
            <v>62</v>
          </cell>
          <cell r="F106">
            <v>18</v>
          </cell>
          <cell r="I106">
            <v>16</v>
          </cell>
          <cell r="L106">
            <v>240</v>
          </cell>
          <cell r="M106">
            <v>54</v>
          </cell>
          <cell r="O106" t="str">
            <v>23:10.00</v>
          </cell>
          <cell r="Q106" t="str">
            <v>00:46.00</v>
          </cell>
          <cell r="S106">
            <v>32</v>
          </cell>
          <cell r="Y106">
            <v>24</v>
          </cell>
          <cell r="Z106">
            <v>20</v>
          </cell>
          <cell r="AC106">
            <v>193</v>
          </cell>
          <cell r="AD106">
            <v>48</v>
          </cell>
          <cell r="AF106" t="str">
            <v>16:20.00</v>
          </cell>
          <cell r="AH106" t="str">
            <v>00:58.00</v>
          </cell>
          <cell r="AJ106">
            <v>32</v>
          </cell>
        </row>
        <row r="107">
          <cell r="A107">
            <v>61</v>
          </cell>
          <cell r="F107">
            <v>0</v>
          </cell>
          <cell r="I107">
            <v>0</v>
          </cell>
          <cell r="L107">
            <v>239</v>
          </cell>
          <cell r="M107">
            <v>0</v>
          </cell>
          <cell r="O107">
            <v>0</v>
          </cell>
          <cell r="Q107">
            <v>0</v>
          </cell>
          <cell r="S107">
            <v>0</v>
          </cell>
          <cell r="Y107">
            <v>0</v>
          </cell>
          <cell r="Z107">
            <v>0</v>
          </cell>
          <cell r="AC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</row>
        <row r="108">
          <cell r="A108">
            <v>61</v>
          </cell>
          <cell r="F108">
            <v>0</v>
          </cell>
          <cell r="I108">
            <v>0</v>
          </cell>
          <cell r="L108">
            <v>238</v>
          </cell>
          <cell r="M108">
            <v>0</v>
          </cell>
          <cell r="O108">
            <v>0</v>
          </cell>
          <cell r="Q108">
            <v>0</v>
          </cell>
          <cell r="S108">
            <v>0</v>
          </cell>
          <cell r="Y108">
            <v>23</v>
          </cell>
          <cell r="Z108">
            <v>0</v>
          </cell>
          <cell r="AC108">
            <v>192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</row>
        <row r="109">
          <cell r="A109">
            <v>61</v>
          </cell>
          <cell r="F109">
            <v>17</v>
          </cell>
          <cell r="I109">
            <v>0</v>
          </cell>
          <cell r="L109">
            <v>237</v>
          </cell>
          <cell r="M109">
            <v>53</v>
          </cell>
          <cell r="O109">
            <v>0</v>
          </cell>
          <cell r="Q109">
            <v>0</v>
          </cell>
          <cell r="S109">
            <v>0</v>
          </cell>
          <cell r="Y109">
            <v>22</v>
          </cell>
          <cell r="Z109">
            <v>19</v>
          </cell>
          <cell r="AC109">
            <v>191</v>
          </cell>
          <cell r="AD109">
            <v>47</v>
          </cell>
          <cell r="AF109">
            <v>0</v>
          </cell>
          <cell r="AH109">
            <v>0</v>
          </cell>
          <cell r="AJ109">
            <v>0</v>
          </cell>
        </row>
        <row r="110">
          <cell r="A110">
            <v>61</v>
          </cell>
          <cell r="F110">
            <v>0</v>
          </cell>
          <cell r="I110">
            <v>0</v>
          </cell>
          <cell r="L110">
            <v>236</v>
          </cell>
          <cell r="M110">
            <v>0</v>
          </cell>
          <cell r="O110">
            <v>0</v>
          </cell>
          <cell r="Q110">
            <v>0</v>
          </cell>
          <cell r="S110">
            <v>0</v>
          </cell>
          <cell r="Y110">
            <v>21</v>
          </cell>
          <cell r="Z110">
            <v>0</v>
          </cell>
          <cell r="AC110">
            <v>190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</row>
        <row r="111">
          <cell r="A111">
            <v>61</v>
          </cell>
          <cell r="F111">
            <v>16</v>
          </cell>
          <cell r="I111">
            <v>15</v>
          </cell>
          <cell r="L111">
            <v>235</v>
          </cell>
          <cell r="M111">
            <v>52</v>
          </cell>
          <cell r="O111" t="str">
            <v>23:35.00</v>
          </cell>
          <cell r="Q111" t="str">
            <v>00:48.00</v>
          </cell>
          <cell r="S111">
            <v>31</v>
          </cell>
          <cell r="Y111">
            <v>20</v>
          </cell>
          <cell r="Z111">
            <v>18</v>
          </cell>
          <cell r="AC111">
            <v>189</v>
          </cell>
          <cell r="AD111">
            <v>46</v>
          </cell>
          <cell r="AF111" t="str">
            <v>16:40.00</v>
          </cell>
          <cell r="AH111" t="str">
            <v>01:00.00</v>
          </cell>
          <cell r="AJ111">
            <v>31</v>
          </cell>
        </row>
        <row r="112">
          <cell r="A112">
            <v>60</v>
          </cell>
          <cell r="F112">
            <v>0</v>
          </cell>
          <cell r="I112">
            <v>0</v>
          </cell>
          <cell r="L112">
            <v>234</v>
          </cell>
          <cell r="M112">
            <v>0</v>
          </cell>
          <cell r="O112">
            <v>0</v>
          </cell>
          <cell r="Q112">
            <v>0</v>
          </cell>
          <cell r="S112">
            <v>0</v>
          </cell>
          <cell r="Y112">
            <v>0</v>
          </cell>
          <cell r="Z112">
            <v>0</v>
          </cell>
          <cell r="AC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</row>
        <row r="113">
          <cell r="A113">
            <v>60</v>
          </cell>
          <cell r="F113">
            <v>0</v>
          </cell>
          <cell r="I113">
            <v>14</v>
          </cell>
          <cell r="L113">
            <v>233</v>
          </cell>
          <cell r="M113">
            <v>51</v>
          </cell>
          <cell r="O113">
            <v>0</v>
          </cell>
          <cell r="Q113">
            <v>0</v>
          </cell>
          <cell r="S113">
            <v>0</v>
          </cell>
          <cell r="Y113">
            <v>19</v>
          </cell>
          <cell r="Z113">
            <v>0</v>
          </cell>
          <cell r="AC113">
            <v>188</v>
          </cell>
          <cell r="AD113">
            <v>45</v>
          </cell>
          <cell r="AF113">
            <v>0</v>
          </cell>
          <cell r="AH113">
            <v>0</v>
          </cell>
          <cell r="AJ113">
            <v>0</v>
          </cell>
        </row>
        <row r="114">
          <cell r="A114">
            <v>60</v>
          </cell>
          <cell r="F114">
            <v>15</v>
          </cell>
          <cell r="I114">
            <v>0</v>
          </cell>
          <cell r="L114">
            <v>232</v>
          </cell>
          <cell r="M114">
            <v>0</v>
          </cell>
          <cell r="O114">
            <v>0</v>
          </cell>
          <cell r="Q114">
            <v>0</v>
          </cell>
          <cell r="S114">
            <v>0</v>
          </cell>
          <cell r="Y114">
            <v>18</v>
          </cell>
          <cell r="Z114">
            <v>17</v>
          </cell>
          <cell r="AC114">
            <v>187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</row>
        <row r="115">
          <cell r="A115">
            <v>60</v>
          </cell>
          <cell r="F115">
            <v>0</v>
          </cell>
          <cell r="I115">
            <v>0</v>
          </cell>
          <cell r="L115">
            <v>231</v>
          </cell>
          <cell r="M115">
            <v>0</v>
          </cell>
          <cell r="O115">
            <v>0</v>
          </cell>
          <cell r="Q115">
            <v>0</v>
          </cell>
          <cell r="S115">
            <v>0</v>
          </cell>
          <cell r="Y115">
            <v>17</v>
          </cell>
          <cell r="Z115">
            <v>0</v>
          </cell>
          <cell r="AC115">
            <v>186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</row>
        <row r="116">
          <cell r="A116">
            <v>60</v>
          </cell>
          <cell r="F116">
            <v>14</v>
          </cell>
          <cell r="I116">
            <v>13</v>
          </cell>
          <cell r="L116">
            <v>230</v>
          </cell>
          <cell r="M116">
            <v>50</v>
          </cell>
          <cell r="O116" t="str">
            <v>24:00.00</v>
          </cell>
          <cell r="Q116" t="str">
            <v>00:50.00</v>
          </cell>
          <cell r="S116">
            <v>30</v>
          </cell>
          <cell r="Y116">
            <v>16</v>
          </cell>
          <cell r="Z116">
            <v>16</v>
          </cell>
          <cell r="AC116">
            <v>185</v>
          </cell>
          <cell r="AD116">
            <v>44</v>
          </cell>
          <cell r="AF116" t="str">
            <v>17:00.00</v>
          </cell>
          <cell r="AH116" t="str">
            <v>01:02.00</v>
          </cell>
          <cell r="AJ116">
            <v>30</v>
          </cell>
        </row>
        <row r="117">
          <cell r="A117">
            <v>59</v>
          </cell>
          <cell r="F117">
            <v>0</v>
          </cell>
          <cell r="I117">
            <v>0</v>
          </cell>
          <cell r="L117">
            <v>0</v>
          </cell>
          <cell r="M117">
            <v>0</v>
          </cell>
          <cell r="O117" t="str">
            <v>24:05.00</v>
          </cell>
          <cell r="Q117" t="str">
            <v>00:50.50</v>
          </cell>
          <cell r="S117">
            <v>0</v>
          </cell>
          <cell r="Y117">
            <v>0</v>
          </cell>
          <cell r="Z117">
            <v>0</v>
          </cell>
          <cell r="AC117">
            <v>0</v>
          </cell>
          <cell r="AD117">
            <v>0</v>
          </cell>
          <cell r="AF117" t="str">
            <v>17:05.00</v>
          </cell>
          <cell r="AH117" t="str">
            <v>01:02.50</v>
          </cell>
          <cell r="AJ117">
            <v>0</v>
          </cell>
        </row>
        <row r="118">
          <cell r="A118">
            <v>58</v>
          </cell>
          <cell r="F118">
            <v>0</v>
          </cell>
          <cell r="I118">
            <v>0</v>
          </cell>
          <cell r="L118">
            <v>229</v>
          </cell>
          <cell r="M118">
            <v>0</v>
          </cell>
          <cell r="O118" t="str">
            <v>24:10.00</v>
          </cell>
          <cell r="Q118" t="str">
            <v>00:51.00</v>
          </cell>
          <cell r="S118">
            <v>0</v>
          </cell>
          <cell r="Y118">
            <v>0</v>
          </cell>
          <cell r="Z118">
            <v>0</v>
          </cell>
          <cell r="AC118">
            <v>184</v>
          </cell>
          <cell r="AD118">
            <v>0</v>
          </cell>
          <cell r="AF118" t="str">
            <v>17:10.00</v>
          </cell>
          <cell r="AH118" t="str">
            <v>01:03.00</v>
          </cell>
          <cell r="AJ118">
            <v>0</v>
          </cell>
        </row>
        <row r="119">
          <cell r="A119">
            <v>57</v>
          </cell>
          <cell r="F119">
            <v>0</v>
          </cell>
          <cell r="I119">
            <v>0</v>
          </cell>
          <cell r="L119">
            <v>228</v>
          </cell>
          <cell r="M119">
            <v>49</v>
          </cell>
          <cell r="O119" t="str">
            <v>24:15.00</v>
          </cell>
          <cell r="Q119" t="str">
            <v>00:51.50</v>
          </cell>
          <cell r="S119">
            <v>0</v>
          </cell>
          <cell r="Y119">
            <v>0</v>
          </cell>
          <cell r="Z119">
            <v>0</v>
          </cell>
          <cell r="AC119">
            <v>0</v>
          </cell>
          <cell r="AD119">
            <v>43</v>
          </cell>
          <cell r="AF119" t="str">
            <v>17:15.00</v>
          </cell>
          <cell r="AH119" t="str">
            <v>01:03.50</v>
          </cell>
          <cell r="AJ119">
            <v>0</v>
          </cell>
        </row>
        <row r="120">
          <cell r="A120">
            <v>56</v>
          </cell>
          <cell r="F120">
            <v>0</v>
          </cell>
          <cell r="I120">
            <v>0</v>
          </cell>
          <cell r="L120">
            <v>227</v>
          </cell>
          <cell r="M120">
            <v>0</v>
          </cell>
          <cell r="O120" t="str">
            <v>24:20.00</v>
          </cell>
          <cell r="Q120" t="str">
            <v>00:52.00</v>
          </cell>
          <cell r="S120">
            <v>0</v>
          </cell>
          <cell r="Y120">
            <v>0</v>
          </cell>
          <cell r="Z120">
            <v>15</v>
          </cell>
          <cell r="AC120">
            <v>183</v>
          </cell>
          <cell r="AD120">
            <v>0</v>
          </cell>
          <cell r="AF120" t="str">
            <v>17:20.00</v>
          </cell>
          <cell r="AH120" t="str">
            <v>01:04.00</v>
          </cell>
          <cell r="AJ120">
            <v>0</v>
          </cell>
        </row>
        <row r="121">
          <cell r="A121">
            <v>55</v>
          </cell>
          <cell r="F121">
            <v>0</v>
          </cell>
          <cell r="I121">
            <v>12</v>
          </cell>
          <cell r="L121">
            <v>226</v>
          </cell>
          <cell r="M121">
            <v>48</v>
          </cell>
          <cell r="O121" t="str">
            <v>24:26.00</v>
          </cell>
          <cell r="Q121" t="str">
            <v>00:52.50</v>
          </cell>
          <cell r="S121">
            <v>29</v>
          </cell>
          <cell r="Y121">
            <v>15</v>
          </cell>
          <cell r="Z121">
            <v>0</v>
          </cell>
          <cell r="AC121">
            <v>0</v>
          </cell>
          <cell r="AD121">
            <v>0</v>
          </cell>
          <cell r="AF121" t="str">
            <v>17:25.00</v>
          </cell>
          <cell r="AH121" t="str">
            <v>01:04.50</v>
          </cell>
          <cell r="AJ121">
            <v>29</v>
          </cell>
        </row>
        <row r="122">
          <cell r="A122">
            <v>54</v>
          </cell>
          <cell r="F122">
            <v>0</v>
          </cell>
          <cell r="I122">
            <v>0</v>
          </cell>
          <cell r="L122">
            <v>225</v>
          </cell>
          <cell r="M122">
            <v>0</v>
          </cell>
          <cell r="O122" t="str">
            <v>24:32.00</v>
          </cell>
          <cell r="Q122" t="str">
            <v>00:53.00</v>
          </cell>
          <cell r="S122">
            <v>0</v>
          </cell>
          <cell r="Y122">
            <v>0</v>
          </cell>
          <cell r="Z122">
            <v>0</v>
          </cell>
          <cell r="AC122">
            <v>182</v>
          </cell>
          <cell r="AD122">
            <v>42</v>
          </cell>
          <cell r="AF122" t="str">
            <v>17:30.00</v>
          </cell>
          <cell r="AH122" t="str">
            <v>01:05.00</v>
          </cell>
          <cell r="AJ122">
            <v>0</v>
          </cell>
        </row>
        <row r="123">
          <cell r="A123">
            <v>53</v>
          </cell>
          <cell r="F123">
            <v>13</v>
          </cell>
          <cell r="I123">
            <v>0</v>
          </cell>
          <cell r="L123">
            <v>224</v>
          </cell>
          <cell r="M123">
            <v>47</v>
          </cell>
          <cell r="O123" t="str">
            <v>24:38.00</v>
          </cell>
          <cell r="Q123" t="str">
            <v>00:53.50</v>
          </cell>
          <cell r="S123">
            <v>0</v>
          </cell>
          <cell r="Y123">
            <v>0</v>
          </cell>
          <cell r="Z123">
            <v>14</v>
          </cell>
          <cell r="AC123">
            <v>0</v>
          </cell>
          <cell r="AD123">
            <v>0</v>
          </cell>
          <cell r="AF123" t="str">
            <v>17:35.00</v>
          </cell>
          <cell r="AH123" t="str">
            <v>01:05.50</v>
          </cell>
          <cell r="AJ123">
            <v>0</v>
          </cell>
        </row>
        <row r="124">
          <cell r="A124">
            <v>52</v>
          </cell>
          <cell r="F124">
            <v>0</v>
          </cell>
          <cell r="I124">
            <v>0</v>
          </cell>
          <cell r="L124">
            <v>223</v>
          </cell>
          <cell r="M124">
            <v>0</v>
          </cell>
          <cell r="O124" t="str">
            <v>24:44.00</v>
          </cell>
          <cell r="Q124" t="str">
            <v>00:54.00</v>
          </cell>
          <cell r="S124">
            <v>0</v>
          </cell>
          <cell r="Y124">
            <v>0</v>
          </cell>
          <cell r="Z124">
            <v>0</v>
          </cell>
          <cell r="AC124">
            <v>181</v>
          </cell>
          <cell r="AD124">
            <v>0</v>
          </cell>
          <cell r="AF124" t="str">
            <v>17:41.00</v>
          </cell>
          <cell r="AH124" t="str">
            <v>01:06.00</v>
          </cell>
          <cell r="AJ124">
            <v>0</v>
          </cell>
        </row>
        <row r="125">
          <cell r="A125">
            <v>51</v>
          </cell>
          <cell r="F125">
            <v>0</v>
          </cell>
          <cell r="I125">
            <v>0</v>
          </cell>
          <cell r="L125">
            <v>222</v>
          </cell>
          <cell r="M125">
            <v>46</v>
          </cell>
          <cell r="O125" t="str">
            <v>24:50.00</v>
          </cell>
          <cell r="Q125" t="str">
            <v>00:54.50</v>
          </cell>
          <cell r="S125">
            <v>0</v>
          </cell>
          <cell r="Y125">
            <v>0</v>
          </cell>
          <cell r="Z125">
            <v>0</v>
          </cell>
          <cell r="AC125">
            <v>0</v>
          </cell>
          <cell r="AD125">
            <v>41</v>
          </cell>
          <cell r="AF125" t="str">
            <v>17:47.00</v>
          </cell>
          <cell r="AH125" t="str">
            <v>01:06.50</v>
          </cell>
          <cell r="AJ125">
            <v>0</v>
          </cell>
        </row>
        <row r="126">
          <cell r="A126">
            <v>50</v>
          </cell>
          <cell r="F126">
            <v>0</v>
          </cell>
          <cell r="I126">
            <v>11</v>
          </cell>
          <cell r="L126">
            <v>221</v>
          </cell>
          <cell r="M126">
            <v>0</v>
          </cell>
          <cell r="O126" t="str">
            <v>24:57.00</v>
          </cell>
          <cell r="Q126" t="str">
            <v>00:55.00</v>
          </cell>
          <cell r="S126">
            <v>28</v>
          </cell>
          <cell r="Y126">
            <v>14</v>
          </cell>
          <cell r="Z126">
            <v>13</v>
          </cell>
          <cell r="AC126">
            <v>180</v>
          </cell>
          <cell r="AD126">
            <v>0</v>
          </cell>
          <cell r="AF126" t="str">
            <v>17:53.00</v>
          </cell>
          <cell r="AH126" t="str">
            <v>01:07.00</v>
          </cell>
          <cell r="AJ126">
            <v>28</v>
          </cell>
        </row>
        <row r="127">
          <cell r="A127">
            <v>49</v>
          </cell>
          <cell r="F127">
            <v>0</v>
          </cell>
          <cell r="I127">
            <v>0</v>
          </cell>
          <cell r="L127">
            <v>220</v>
          </cell>
          <cell r="M127">
            <v>45</v>
          </cell>
          <cell r="O127" t="str">
            <v>25:04.00</v>
          </cell>
          <cell r="Q127" t="str">
            <v>00:55.50</v>
          </cell>
          <cell r="S127">
            <v>0</v>
          </cell>
          <cell r="Y127">
            <v>0</v>
          </cell>
          <cell r="Z127">
            <v>0</v>
          </cell>
          <cell r="AC127">
            <v>179</v>
          </cell>
          <cell r="AD127">
            <v>0</v>
          </cell>
          <cell r="AF127" t="str">
            <v>17:59.00</v>
          </cell>
          <cell r="AH127" t="str">
            <v>01:07.50</v>
          </cell>
          <cell r="AJ127">
            <v>0</v>
          </cell>
        </row>
        <row r="128">
          <cell r="A128">
            <v>48</v>
          </cell>
          <cell r="F128">
            <v>0</v>
          </cell>
          <cell r="I128">
            <v>0</v>
          </cell>
          <cell r="L128">
            <v>219</v>
          </cell>
          <cell r="M128">
            <v>0</v>
          </cell>
          <cell r="O128" t="str">
            <v>25:11.00</v>
          </cell>
          <cell r="Q128" t="str">
            <v>00:56.00</v>
          </cell>
          <cell r="S128">
            <v>0</v>
          </cell>
          <cell r="Y128">
            <v>0</v>
          </cell>
          <cell r="Z128">
            <v>0</v>
          </cell>
          <cell r="AC128">
            <v>178</v>
          </cell>
          <cell r="AD128">
            <v>40</v>
          </cell>
          <cell r="AF128" t="str">
            <v>18:05.00</v>
          </cell>
          <cell r="AH128" t="str">
            <v>01:08.00</v>
          </cell>
          <cell r="AJ128">
            <v>0</v>
          </cell>
        </row>
        <row r="129">
          <cell r="A129">
            <v>47</v>
          </cell>
          <cell r="F129">
            <v>0</v>
          </cell>
          <cell r="I129">
            <v>0</v>
          </cell>
          <cell r="L129">
            <v>218</v>
          </cell>
          <cell r="M129">
            <v>44</v>
          </cell>
          <cell r="O129" t="str">
            <v>25:18.00</v>
          </cell>
          <cell r="Q129" t="str">
            <v>00:56.50</v>
          </cell>
          <cell r="S129">
            <v>0</v>
          </cell>
          <cell r="Y129">
            <v>0</v>
          </cell>
          <cell r="Z129">
            <v>12</v>
          </cell>
          <cell r="AC129">
            <v>177</v>
          </cell>
          <cell r="AD129">
            <v>0</v>
          </cell>
          <cell r="AF129" t="str">
            <v>18:11.00</v>
          </cell>
          <cell r="AH129" t="str">
            <v>01:09.00</v>
          </cell>
          <cell r="AJ129">
            <v>0</v>
          </cell>
        </row>
        <row r="130">
          <cell r="A130">
            <v>46</v>
          </cell>
          <cell r="F130">
            <v>12</v>
          </cell>
          <cell r="I130">
            <v>10</v>
          </cell>
          <cell r="L130">
            <v>217</v>
          </cell>
          <cell r="M130">
            <v>0</v>
          </cell>
          <cell r="O130" t="str">
            <v>25:25.00</v>
          </cell>
          <cell r="Q130" t="str">
            <v>00:57.00</v>
          </cell>
          <cell r="S130">
            <v>27</v>
          </cell>
          <cell r="Y130">
            <v>13</v>
          </cell>
          <cell r="Z130">
            <v>0</v>
          </cell>
          <cell r="AC130">
            <v>176</v>
          </cell>
          <cell r="AD130">
            <v>39</v>
          </cell>
          <cell r="AF130" t="str">
            <v>18:18.00</v>
          </cell>
          <cell r="AH130" t="str">
            <v>01:10.00</v>
          </cell>
          <cell r="AJ130">
            <v>27</v>
          </cell>
        </row>
        <row r="131">
          <cell r="A131">
            <v>45</v>
          </cell>
          <cell r="F131">
            <v>0</v>
          </cell>
          <cell r="I131">
            <v>0</v>
          </cell>
          <cell r="L131">
            <v>216</v>
          </cell>
          <cell r="M131">
            <v>43</v>
          </cell>
          <cell r="O131" t="str">
            <v>25:32.00</v>
          </cell>
          <cell r="Q131" t="str">
            <v>00:58.00</v>
          </cell>
          <cell r="S131">
            <v>0</v>
          </cell>
          <cell r="Y131">
            <v>0</v>
          </cell>
          <cell r="Z131">
            <v>0</v>
          </cell>
          <cell r="AC131">
            <v>175</v>
          </cell>
          <cell r="AD131">
            <v>0</v>
          </cell>
          <cell r="AF131" t="str">
            <v>18:25.00</v>
          </cell>
          <cell r="AH131" t="str">
            <v>01:11.00</v>
          </cell>
          <cell r="AJ131">
            <v>0</v>
          </cell>
        </row>
        <row r="132">
          <cell r="A132">
            <v>44</v>
          </cell>
          <cell r="F132">
            <v>0</v>
          </cell>
          <cell r="I132">
            <v>0</v>
          </cell>
          <cell r="L132">
            <v>215</v>
          </cell>
          <cell r="M132">
            <v>0</v>
          </cell>
          <cell r="O132" t="str">
            <v>25:39.00</v>
          </cell>
          <cell r="Q132" t="str">
            <v>00:59.00</v>
          </cell>
          <cell r="S132">
            <v>0</v>
          </cell>
          <cell r="Y132">
            <v>0</v>
          </cell>
          <cell r="Z132">
            <v>11</v>
          </cell>
          <cell r="AC132">
            <v>174</v>
          </cell>
          <cell r="AD132">
            <v>38</v>
          </cell>
          <cell r="AF132" t="str">
            <v>18:32.00</v>
          </cell>
          <cell r="AH132" t="str">
            <v>01:12.00</v>
          </cell>
          <cell r="AJ132">
            <v>0</v>
          </cell>
        </row>
        <row r="133">
          <cell r="A133">
            <v>43</v>
          </cell>
          <cell r="F133">
            <v>0</v>
          </cell>
          <cell r="I133">
            <v>9</v>
          </cell>
          <cell r="L133">
            <v>214</v>
          </cell>
          <cell r="M133">
            <v>42</v>
          </cell>
          <cell r="O133" t="str">
            <v>25:46.00</v>
          </cell>
          <cell r="Q133" t="str">
            <v>01:00.00</v>
          </cell>
          <cell r="S133">
            <v>26</v>
          </cell>
          <cell r="Y133">
            <v>12</v>
          </cell>
          <cell r="Z133">
            <v>0</v>
          </cell>
          <cell r="AC133">
            <v>173</v>
          </cell>
          <cell r="AD133">
            <v>0</v>
          </cell>
          <cell r="AF133" t="str">
            <v>18:39.00</v>
          </cell>
          <cell r="AH133" t="str">
            <v>01:13.00</v>
          </cell>
          <cell r="AJ133">
            <v>26</v>
          </cell>
        </row>
        <row r="134">
          <cell r="A134">
            <v>42</v>
          </cell>
          <cell r="F134">
            <v>0</v>
          </cell>
          <cell r="I134">
            <v>0</v>
          </cell>
          <cell r="L134">
            <v>213</v>
          </cell>
          <cell r="M134">
            <v>0</v>
          </cell>
          <cell r="O134" t="str">
            <v>25:54.00</v>
          </cell>
          <cell r="Q134" t="str">
            <v>01:01.00</v>
          </cell>
          <cell r="S134">
            <v>0</v>
          </cell>
          <cell r="Y134">
            <v>0</v>
          </cell>
          <cell r="Z134">
            <v>10</v>
          </cell>
          <cell r="AC134">
            <v>172</v>
          </cell>
          <cell r="AD134">
            <v>37</v>
          </cell>
          <cell r="AF134" t="str">
            <v>18:46.00</v>
          </cell>
          <cell r="AH134" t="str">
            <v>01:14.00</v>
          </cell>
          <cell r="AJ134">
            <v>0</v>
          </cell>
        </row>
        <row r="135">
          <cell r="A135">
            <v>41</v>
          </cell>
          <cell r="F135">
            <v>0</v>
          </cell>
          <cell r="I135">
            <v>0</v>
          </cell>
          <cell r="L135">
            <v>212</v>
          </cell>
          <cell r="M135">
            <v>41</v>
          </cell>
          <cell r="O135" t="str">
            <v>26:02.00</v>
          </cell>
          <cell r="Q135" t="str">
            <v>01:03.00</v>
          </cell>
          <cell r="S135">
            <v>0</v>
          </cell>
          <cell r="Y135">
            <v>0</v>
          </cell>
          <cell r="Z135">
            <v>0</v>
          </cell>
          <cell r="AC135">
            <v>171</v>
          </cell>
          <cell r="AD135">
            <v>0</v>
          </cell>
          <cell r="AF135" t="str">
            <v>18:53.00</v>
          </cell>
          <cell r="AH135" t="str">
            <v>01:16.00</v>
          </cell>
          <cell r="AJ135">
            <v>0</v>
          </cell>
        </row>
        <row r="136">
          <cell r="A136">
            <v>41</v>
          </cell>
          <cell r="F136">
            <v>0</v>
          </cell>
          <cell r="I136">
            <v>0</v>
          </cell>
          <cell r="L136">
            <v>211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  <cell r="Y136">
            <v>0</v>
          </cell>
          <cell r="Z136">
            <v>0</v>
          </cell>
          <cell r="AC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</row>
        <row r="137">
          <cell r="A137">
            <v>40</v>
          </cell>
          <cell r="F137">
            <v>11</v>
          </cell>
          <cell r="I137">
            <v>8</v>
          </cell>
          <cell r="L137">
            <v>210</v>
          </cell>
          <cell r="M137">
            <v>40</v>
          </cell>
          <cell r="O137" t="str">
            <v>26:10.00</v>
          </cell>
          <cell r="Q137" t="str">
            <v>01:05.00</v>
          </cell>
          <cell r="S137">
            <v>25</v>
          </cell>
          <cell r="Y137">
            <v>11</v>
          </cell>
          <cell r="Z137">
            <v>9</v>
          </cell>
          <cell r="AC137">
            <v>170</v>
          </cell>
          <cell r="AD137">
            <v>36</v>
          </cell>
          <cell r="AF137" t="str">
            <v>19:00.00</v>
          </cell>
          <cell r="AH137" t="str">
            <v>01:18.00</v>
          </cell>
          <cell r="AJ137">
            <v>25</v>
          </cell>
        </row>
        <row r="138">
          <cell r="A138">
            <v>39</v>
          </cell>
          <cell r="F138">
            <v>0</v>
          </cell>
          <cell r="I138">
            <v>0</v>
          </cell>
          <cell r="L138">
            <v>0</v>
          </cell>
          <cell r="M138">
            <v>0</v>
          </cell>
          <cell r="O138" t="str">
            <v>26:13.00</v>
          </cell>
          <cell r="Q138" t="str">
            <v>01:05.50</v>
          </cell>
          <cell r="S138">
            <v>0</v>
          </cell>
          <cell r="Y138">
            <v>0</v>
          </cell>
          <cell r="Z138">
            <v>0</v>
          </cell>
          <cell r="AC138">
            <v>0</v>
          </cell>
          <cell r="AD138">
            <v>0</v>
          </cell>
          <cell r="AF138" t="str">
            <v>19:03.00</v>
          </cell>
          <cell r="AH138" t="str">
            <v>01:18.50</v>
          </cell>
          <cell r="AJ138">
            <v>0</v>
          </cell>
        </row>
        <row r="139">
          <cell r="A139">
            <v>38</v>
          </cell>
          <cell r="F139">
            <v>0</v>
          </cell>
          <cell r="I139">
            <v>0</v>
          </cell>
          <cell r="L139">
            <v>209</v>
          </cell>
          <cell r="M139">
            <v>0</v>
          </cell>
          <cell r="O139" t="str">
            <v>26:16.00</v>
          </cell>
          <cell r="Q139" t="str">
            <v>01:06.00</v>
          </cell>
          <cell r="S139">
            <v>0</v>
          </cell>
          <cell r="Y139">
            <v>0</v>
          </cell>
          <cell r="Z139">
            <v>0</v>
          </cell>
          <cell r="AC139">
            <v>169</v>
          </cell>
          <cell r="AD139">
            <v>0</v>
          </cell>
          <cell r="AF139" t="str">
            <v>19:06.00</v>
          </cell>
          <cell r="AH139" t="str">
            <v>01:19.00</v>
          </cell>
          <cell r="AJ139">
            <v>0</v>
          </cell>
        </row>
        <row r="140">
          <cell r="A140">
            <v>37</v>
          </cell>
          <cell r="F140">
            <v>0</v>
          </cell>
          <cell r="I140">
            <v>0</v>
          </cell>
          <cell r="L140">
            <v>208</v>
          </cell>
          <cell r="M140">
            <v>0</v>
          </cell>
          <cell r="O140" t="str">
            <v>26:20.00</v>
          </cell>
          <cell r="Q140" t="str">
            <v>01:06.50</v>
          </cell>
          <cell r="S140">
            <v>24</v>
          </cell>
          <cell r="Y140">
            <v>0</v>
          </cell>
          <cell r="Z140">
            <v>0</v>
          </cell>
          <cell r="AC140">
            <v>0</v>
          </cell>
          <cell r="AD140">
            <v>0</v>
          </cell>
          <cell r="AF140" t="str">
            <v>19:09.00</v>
          </cell>
          <cell r="AH140" t="str">
            <v>01:19.50</v>
          </cell>
          <cell r="AJ140">
            <v>24</v>
          </cell>
        </row>
        <row r="141">
          <cell r="A141">
            <v>36</v>
          </cell>
          <cell r="F141">
            <v>0</v>
          </cell>
          <cell r="I141">
            <v>0</v>
          </cell>
          <cell r="L141">
            <v>207</v>
          </cell>
          <cell r="M141">
            <v>39</v>
          </cell>
          <cell r="O141" t="str">
            <v>26:24.00</v>
          </cell>
          <cell r="Q141" t="str">
            <v>01:07.00</v>
          </cell>
          <cell r="S141">
            <v>0</v>
          </cell>
          <cell r="Y141">
            <v>0</v>
          </cell>
          <cell r="Z141">
            <v>0</v>
          </cell>
          <cell r="AC141">
            <v>168</v>
          </cell>
          <cell r="AD141">
            <v>0</v>
          </cell>
          <cell r="AF141" t="str">
            <v>19:12.00</v>
          </cell>
          <cell r="AH141" t="str">
            <v>01:20.00</v>
          </cell>
          <cell r="AJ141">
            <v>0</v>
          </cell>
        </row>
        <row r="142">
          <cell r="A142">
            <v>35</v>
          </cell>
          <cell r="F142">
            <v>0</v>
          </cell>
          <cell r="I142">
            <v>0</v>
          </cell>
          <cell r="L142">
            <v>206</v>
          </cell>
          <cell r="M142">
            <v>0</v>
          </cell>
          <cell r="O142" t="str">
            <v>26:28.00</v>
          </cell>
          <cell r="Q142" t="str">
            <v>01:07.50</v>
          </cell>
          <cell r="S142">
            <v>23</v>
          </cell>
          <cell r="Y142">
            <v>0</v>
          </cell>
          <cell r="Z142">
            <v>0</v>
          </cell>
          <cell r="AC142">
            <v>0</v>
          </cell>
          <cell r="AD142">
            <v>0</v>
          </cell>
          <cell r="AF142" t="str">
            <v>19:15.00</v>
          </cell>
          <cell r="AH142" t="str">
            <v>01:20.50</v>
          </cell>
          <cell r="AJ142">
            <v>23</v>
          </cell>
        </row>
        <row r="143">
          <cell r="A143">
            <v>34</v>
          </cell>
          <cell r="F143">
            <v>0</v>
          </cell>
          <cell r="I143">
            <v>0</v>
          </cell>
          <cell r="L143">
            <v>205</v>
          </cell>
          <cell r="M143">
            <v>0</v>
          </cell>
          <cell r="O143" t="str">
            <v>26:32.00</v>
          </cell>
          <cell r="Q143" t="str">
            <v>01:08.00</v>
          </cell>
          <cell r="S143">
            <v>0</v>
          </cell>
          <cell r="Y143">
            <v>0</v>
          </cell>
          <cell r="Z143">
            <v>0</v>
          </cell>
          <cell r="AC143">
            <v>167</v>
          </cell>
          <cell r="AD143">
            <v>35</v>
          </cell>
          <cell r="AF143" t="str">
            <v>19:18.00</v>
          </cell>
          <cell r="AH143" t="str">
            <v>01:21.00</v>
          </cell>
          <cell r="AJ143">
            <v>0</v>
          </cell>
        </row>
        <row r="144">
          <cell r="A144">
            <v>33</v>
          </cell>
          <cell r="F144">
            <v>0</v>
          </cell>
          <cell r="I144">
            <v>0</v>
          </cell>
          <cell r="L144">
            <v>204</v>
          </cell>
          <cell r="M144">
            <v>0</v>
          </cell>
          <cell r="O144" t="str">
            <v>26:36.00</v>
          </cell>
          <cell r="Q144" t="str">
            <v>01:08.50</v>
          </cell>
          <cell r="S144">
            <v>22</v>
          </cell>
          <cell r="Y144">
            <v>0</v>
          </cell>
          <cell r="Z144">
            <v>0</v>
          </cell>
          <cell r="AC144">
            <v>0</v>
          </cell>
          <cell r="AD144">
            <v>0</v>
          </cell>
          <cell r="AF144" t="str">
            <v>19:22.00</v>
          </cell>
          <cell r="AH144" t="str">
            <v>01:21.50</v>
          </cell>
          <cell r="AJ144">
            <v>22</v>
          </cell>
        </row>
        <row r="145">
          <cell r="A145">
            <v>32</v>
          </cell>
          <cell r="F145">
            <v>10</v>
          </cell>
          <cell r="I145">
            <v>7</v>
          </cell>
          <cell r="L145">
            <v>203</v>
          </cell>
          <cell r="M145">
            <v>38</v>
          </cell>
          <cell r="O145" t="str">
            <v>26:40.00</v>
          </cell>
          <cell r="Q145" t="str">
            <v>01:09.00</v>
          </cell>
          <cell r="S145">
            <v>0</v>
          </cell>
          <cell r="Y145">
            <v>10</v>
          </cell>
          <cell r="Z145">
            <v>8</v>
          </cell>
          <cell r="AC145">
            <v>166</v>
          </cell>
          <cell r="AD145">
            <v>0</v>
          </cell>
          <cell r="AF145" t="str">
            <v>19:26.00</v>
          </cell>
          <cell r="AH145" t="str">
            <v>01:22.00</v>
          </cell>
          <cell r="AJ145">
            <v>0</v>
          </cell>
        </row>
        <row r="146">
          <cell r="A146">
            <v>31</v>
          </cell>
          <cell r="F146">
            <v>0</v>
          </cell>
          <cell r="I146">
            <v>0</v>
          </cell>
          <cell r="L146">
            <v>202</v>
          </cell>
          <cell r="M146">
            <v>0</v>
          </cell>
          <cell r="O146" t="str">
            <v>26:45.00</v>
          </cell>
          <cell r="Q146" t="str">
            <v>01:09.50</v>
          </cell>
          <cell r="S146">
            <v>21</v>
          </cell>
          <cell r="Y146">
            <v>0</v>
          </cell>
          <cell r="Z146">
            <v>0</v>
          </cell>
          <cell r="AC146">
            <v>0</v>
          </cell>
          <cell r="AD146">
            <v>0</v>
          </cell>
          <cell r="AF146" t="str">
            <v>19:30.00</v>
          </cell>
          <cell r="AH146" t="str">
            <v>01:22.50</v>
          </cell>
          <cell r="AJ146">
            <v>21</v>
          </cell>
        </row>
        <row r="147">
          <cell r="A147">
            <v>30</v>
          </cell>
          <cell r="F147">
            <v>0</v>
          </cell>
          <cell r="I147">
            <v>0</v>
          </cell>
          <cell r="L147">
            <v>201</v>
          </cell>
          <cell r="M147">
            <v>0</v>
          </cell>
          <cell r="O147" t="str">
            <v>26:51.00</v>
          </cell>
          <cell r="Q147" t="str">
            <v>01:10.00</v>
          </cell>
          <cell r="S147">
            <v>0</v>
          </cell>
          <cell r="Y147">
            <v>0</v>
          </cell>
          <cell r="Z147">
            <v>0</v>
          </cell>
          <cell r="AC147">
            <v>165</v>
          </cell>
          <cell r="AD147">
            <v>0</v>
          </cell>
          <cell r="AF147" t="str">
            <v>19:35.00</v>
          </cell>
          <cell r="AH147" t="str">
            <v>01:23.00</v>
          </cell>
          <cell r="AJ147">
            <v>0</v>
          </cell>
        </row>
        <row r="148">
          <cell r="A148">
            <v>29</v>
          </cell>
          <cell r="F148">
            <v>0</v>
          </cell>
          <cell r="I148">
            <v>0</v>
          </cell>
          <cell r="L148">
            <v>200</v>
          </cell>
          <cell r="M148">
            <v>0</v>
          </cell>
          <cell r="O148" t="str">
            <v>26:58.00</v>
          </cell>
          <cell r="Q148" t="str">
            <v>01:11.00</v>
          </cell>
          <cell r="S148">
            <v>20</v>
          </cell>
          <cell r="Y148">
            <v>0</v>
          </cell>
          <cell r="Z148">
            <v>0</v>
          </cell>
          <cell r="AC148">
            <v>164</v>
          </cell>
          <cell r="AD148">
            <v>34</v>
          </cell>
          <cell r="AF148" t="str">
            <v>19:40.00</v>
          </cell>
          <cell r="AH148" t="str">
            <v>01:24.00</v>
          </cell>
          <cell r="AJ148">
            <v>20</v>
          </cell>
        </row>
        <row r="149">
          <cell r="A149">
            <v>28</v>
          </cell>
          <cell r="F149">
            <v>0</v>
          </cell>
          <cell r="I149">
            <v>0</v>
          </cell>
          <cell r="L149">
            <v>199</v>
          </cell>
          <cell r="M149">
            <v>37</v>
          </cell>
          <cell r="O149" t="str">
            <v>27:06.00</v>
          </cell>
          <cell r="Q149" t="str">
            <v>01:12.00</v>
          </cell>
          <cell r="S149">
            <v>0</v>
          </cell>
          <cell r="Y149">
            <v>0</v>
          </cell>
          <cell r="Z149">
            <v>0</v>
          </cell>
          <cell r="AC149">
            <v>163</v>
          </cell>
          <cell r="AD149">
            <v>0</v>
          </cell>
          <cell r="AF149" t="str">
            <v>19:45.00</v>
          </cell>
          <cell r="AH149" t="str">
            <v>01:25.00</v>
          </cell>
          <cell r="AJ149">
            <v>0</v>
          </cell>
        </row>
        <row r="150">
          <cell r="A150">
            <v>27</v>
          </cell>
          <cell r="F150">
            <v>0</v>
          </cell>
          <cell r="I150">
            <v>0</v>
          </cell>
          <cell r="L150">
            <v>198</v>
          </cell>
          <cell r="M150">
            <v>0</v>
          </cell>
          <cell r="O150" t="str">
            <v>27:14.00</v>
          </cell>
          <cell r="Q150" t="str">
            <v>01:13.00</v>
          </cell>
          <cell r="S150">
            <v>19</v>
          </cell>
          <cell r="Y150">
            <v>0</v>
          </cell>
          <cell r="Z150">
            <v>0</v>
          </cell>
          <cell r="AC150">
            <v>162</v>
          </cell>
          <cell r="AD150">
            <v>0</v>
          </cell>
          <cell r="AF150" t="str">
            <v>19:50.00</v>
          </cell>
          <cell r="AH150" t="str">
            <v>01:26.00</v>
          </cell>
          <cell r="AJ150">
            <v>19</v>
          </cell>
        </row>
        <row r="151">
          <cell r="A151">
            <v>26</v>
          </cell>
          <cell r="F151">
            <v>0</v>
          </cell>
          <cell r="I151">
            <v>0</v>
          </cell>
          <cell r="L151">
            <v>197</v>
          </cell>
          <cell r="M151">
            <v>0</v>
          </cell>
          <cell r="O151" t="str">
            <v>27:22.00</v>
          </cell>
          <cell r="Q151" t="str">
            <v>01:14.00</v>
          </cell>
          <cell r="S151">
            <v>0</v>
          </cell>
          <cell r="Y151">
            <v>0</v>
          </cell>
          <cell r="Z151">
            <v>0</v>
          </cell>
          <cell r="AC151">
            <v>161</v>
          </cell>
          <cell r="AD151">
            <v>0</v>
          </cell>
          <cell r="AF151" t="str">
            <v>19:55.00</v>
          </cell>
          <cell r="AH151" t="str">
            <v>01:27.00</v>
          </cell>
          <cell r="AJ151">
            <v>0</v>
          </cell>
        </row>
        <row r="152">
          <cell r="A152">
            <v>25</v>
          </cell>
          <cell r="F152">
            <v>0</v>
          </cell>
          <cell r="I152">
            <v>0</v>
          </cell>
          <cell r="L152">
            <v>196</v>
          </cell>
          <cell r="M152">
            <v>0</v>
          </cell>
          <cell r="O152">
            <v>0</v>
          </cell>
          <cell r="Q152">
            <v>0</v>
          </cell>
          <cell r="S152">
            <v>0</v>
          </cell>
          <cell r="Y152">
            <v>0</v>
          </cell>
          <cell r="Z152">
            <v>0</v>
          </cell>
          <cell r="AC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</row>
        <row r="153">
          <cell r="A153">
            <v>25</v>
          </cell>
          <cell r="F153">
            <v>9</v>
          </cell>
          <cell r="I153">
            <v>6</v>
          </cell>
          <cell r="L153">
            <v>195</v>
          </cell>
          <cell r="M153">
            <v>36</v>
          </cell>
          <cell r="O153" t="str">
            <v>27:30.00</v>
          </cell>
          <cell r="Q153" t="str">
            <v>01:15.00</v>
          </cell>
          <cell r="S153">
            <v>18</v>
          </cell>
          <cell r="Y153">
            <v>9</v>
          </cell>
          <cell r="Z153">
            <v>7</v>
          </cell>
          <cell r="AC153">
            <v>160</v>
          </cell>
          <cell r="AD153">
            <v>33</v>
          </cell>
          <cell r="AF153" t="str">
            <v>20:00.00</v>
          </cell>
          <cell r="AH153" t="str">
            <v>01:28.00</v>
          </cell>
          <cell r="AJ153">
            <v>18</v>
          </cell>
        </row>
        <row r="154">
          <cell r="A154">
            <v>24</v>
          </cell>
          <cell r="F154">
            <v>0</v>
          </cell>
          <cell r="I154">
            <v>0</v>
          </cell>
          <cell r="L154">
            <v>0</v>
          </cell>
          <cell r="M154">
            <v>0</v>
          </cell>
          <cell r="O154" t="str">
            <v>27:32.00</v>
          </cell>
          <cell r="Q154" t="str">
            <v>01:16.00</v>
          </cell>
          <cell r="S154">
            <v>0</v>
          </cell>
          <cell r="Y154">
            <v>0</v>
          </cell>
          <cell r="Z154">
            <v>0</v>
          </cell>
          <cell r="AC154">
            <v>0</v>
          </cell>
          <cell r="AD154">
            <v>0</v>
          </cell>
          <cell r="AF154" t="str">
            <v>20:02.00</v>
          </cell>
          <cell r="AH154" t="str">
            <v>01:29.00</v>
          </cell>
          <cell r="AJ154">
            <v>0</v>
          </cell>
        </row>
        <row r="155">
          <cell r="A155">
            <v>23</v>
          </cell>
          <cell r="F155">
            <v>0</v>
          </cell>
          <cell r="I155">
            <v>0</v>
          </cell>
          <cell r="L155">
            <v>194</v>
          </cell>
          <cell r="M155">
            <v>35</v>
          </cell>
          <cell r="O155" t="str">
            <v>27:34.00</v>
          </cell>
          <cell r="Q155" t="str">
            <v>01:17.00</v>
          </cell>
          <cell r="S155">
            <v>0</v>
          </cell>
          <cell r="Y155">
            <v>0</v>
          </cell>
          <cell r="Z155">
            <v>0</v>
          </cell>
          <cell r="AC155">
            <v>159</v>
          </cell>
          <cell r="AD155">
            <v>32</v>
          </cell>
          <cell r="AF155" t="str">
            <v>20:04.00</v>
          </cell>
          <cell r="AH155" t="str">
            <v>01:30.00</v>
          </cell>
          <cell r="AJ155">
            <v>0</v>
          </cell>
        </row>
        <row r="156">
          <cell r="A156">
            <v>22</v>
          </cell>
          <cell r="F156">
            <v>0</v>
          </cell>
          <cell r="I156">
            <v>5</v>
          </cell>
          <cell r="L156">
            <v>0</v>
          </cell>
          <cell r="M156">
            <v>0</v>
          </cell>
          <cell r="O156" t="str">
            <v>27:36.00</v>
          </cell>
          <cell r="Q156" t="str">
            <v>01:18.00</v>
          </cell>
          <cell r="S156">
            <v>0</v>
          </cell>
          <cell r="Y156">
            <v>0</v>
          </cell>
          <cell r="Z156">
            <v>0</v>
          </cell>
          <cell r="AC156">
            <v>0</v>
          </cell>
          <cell r="AD156">
            <v>0</v>
          </cell>
          <cell r="AF156" t="str">
            <v>20:06.00</v>
          </cell>
          <cell r="AH156" t="str">
            <v>01:31.00</v>
          </cell>
          <cell r="AJ156">
            <v>0</v>
          </cell>
        </row>
        <row r="157">
          <cell r="A157">
            <v>21</v>
          </cell>
          <cell r="F157">
            <v>8</v>
          </cell>
          <cell r="I157">
            <v>0</v>
          </cell>
          <cell r="L157">
            <v>193</v>
          </cell>
          <cell r="M157">
            <v>34</v>
          </cell>
          <cell r="O157" t="str">
            <v>27:38.00</v>
          </cell>
          <cell r="Q157" t="str">
            <v>01:19.00</v>
          </cell>
          <cell r="S157">
            <v>0</v>
          </cell>
          <cell r="Y157">
            <v>0</v>
          </cell>
          <cell r="Z157">
            <v>6</v>
          </cell>
          <cell r="AC157">
            <v>158</v>
          </cell>
          <cell r="AD157">
            <v>31</v>
          </cell>
          <cell r="AF157" t="str">
            <v>20:08.00</v>
          </cell>
          <cell r="AH157" t="str">
            <v>01:32.00</v>
          </cell>
          <cell r="AJ157">
            <v>0</v>
          </cell>
        </row>
        <row r="158">
          <cell r="A158">
            <v>20</v>
          </cell>
          <cell r="F158">
            <v>0</v>
          </cell>
          <cell r="I158">
            <v>0</v>
          </cell>
          <cell r="L158">
            <v>0</v>
          </cell>
          <cell r="M158">
            <v>0</v>
          </cell>
          <cell r="O158" t="str">
            <v>27:40.00</v>
          </cell>
          <cell r="Q158" t="str">
            <v>01:20.00</v>
          </cell>
          <cell r="S158">
            <v>17</v>
          </cell>
          <cell r="Y158">
            <v>0</v>
          </cell>
          <cell r="Z158">
            <v>0</v>
          </cell>
          <cell r="AC158">
            <v>0</v>
          </cell>
          <cell r="AD158">
            <v>0</v>
          </cell>
          <cell r="AF158" t="str">
            <v>20:10.00</v>
          </cell>
          <cell r="AH158" t="str">
            <v>01:33.00</v>
          </cell>
          <cell r="AJ158">
            <v>17</v>
          </cell>
        </row>
        <row r="159">
          <cell r="A159">
            <v>19</v>
          </cell>
          <cell r="F159">
            <v>0</v>
          </cell>
          <cell r="I159">
            <v>4</v>
          </cell>
          <cell r="L159">
            <v>192</v>
          </cell>
          <cell r="M159">
            <v>33</v>
          </cell>
          <cell r="O159" t="str">
            <v>27:43.00</v>
          </cell>
          <cell r="Q159" t="str">
            <v>01:21.00</v>
          </cell>
          <cell r="S159">
            <v>0</v>
          </cell>
          <cell r="Y159">
            <v>0</v>
          </cell>
          <cell r="Z159">
            <v>0</v>
          </cell>
          <cell r="AC159">
            <v>157</v>
          </cell>
          <cell r="AD159">
            <v>30</v>
          </cell>
          <cell r="AF159" t="str">
            <v>20:13.00</v>
          </cell>
          <cell r="AH159" t="str">
            <v>01:34.00</v>
          </cell>
          <cell r="AJ159">
            <v>0</v>
          </cell>
        </row>
        <row r="160">
          <cell r="A160">
            <v>18</v>
          </cell>
          <cell r="F160">
            <v>0</v>
          </cell>
          <cell r="I160">
            <v>0</v>
          </cell>
          <cell r="L160">
            <v>0</v>
          </cell>
          <cell r="M160">
            <v>0</v>
          </cell>
          <cell r="O160" t="str">
            <v>27:46.00</v>
          </cell>
          <cell r="Q160" t="str">
            <v>01:22.00</v>
          </cell>
          <cell r="S160">
            <v>0</v>
          </cell>
          <cell r="Y160">
            <v>0</v>
          </cell>
          <cell r="Z160">
            <v>0</v>
          </cell>
          <cell r="AC160">
            <v>0</v>
          </cell>
          <cell r="AD160">
            <v>0</v>
          </cell>
          <cell r="AF160" t="str">
            <v>20:16.00</v>
          </cell>
          <cell r="AH160" t="str">
            <v>01:35.00</v>
          </cell>
          <cell r="AJ160">
            <v>0</v>
          </cell>
        </row>
        <row r="161">
          <cell r="A161">
            <v>17</v>
          </cell>
          <cell r="F161">
            <v>7</v>
          </cell>
          <cell r="I161">
            <v>0</v>
          </cell>
          <cell r="L161">
            <v>191</v>
          </cell>
          <cell r="M161">
            <v>32</v>
          </cell>
          <cell r="O161" t="str">
            <v>27:49.00</v>
          </cell>
          <cell r="Q161" t="str">
            <v>01:23.00</v>
          </cell>
          <cell r="S161">
            <v>0</v>
          </cell>
          <cell r="Y161">
            <v>0</v>
          </cell>
          <cell r="Z161">
            <v>5</v>
          </cell>
          <cell r="AC161">
            <v>156</v>
          </cell>
          <cell r="AD161">
            <v>29</v>
          </cell>
          <cell r="AF161" t="str">
            <v>20:19.00</v>
          </cell>
          <cell r="AH161" t="str">
            <v>01:36.00</v>
          </cell>
          <cell r="AJ161">
            <v>0</v>
          </cell>
        </row>
        <row r="162">
          <cell r="A162">
            <v>16</v>
          </cell>
          <cell r="F162">
            <v>0</v>
          </cell>
          <cell r="I162">
            <v>0</v>
          </cell>
          <cell r="L162">
            <v>190</v>
          </cell>
          <cell r="M162">
            <v>0</v>
          </cell>
          <cell r="O162" t="str">
            <v>27:52.00</v>
          </cell>
          <cell r="Q162" t="str">
            <v>01:24.00</v>
          </cell>
          <cell r="S162">
            <v>16</v>
          </cell>
          <cell r="Y162">
            <v>8</v>
          </cell>
          <cell r="Z162">
            <v>0</v>
          </cell>
          <cell r="AC162">
            <v>155</v>
          </cell>
          <cell r="AD162">
            <v>0</v>
          </cell>
          <cell r="AF162" t="str">
            <v>20:22.00</v>
          </cell>
          <cell r="AH162" t="str">
            <v>01:37.00</v>
          </cell>
          <cell r="AJ162">
            <v>16</v>
          </cell>
        </row>
        <row r="163">
          <cell r="A163">
            <v>15</v>
          </cell>
          <cell r="F163">
            <v>0</v>
          </cell>
          <cell r="I163">
            <v>3</v>
          </cell>
          <cell r="L163">
            <v>189</v>
          </cell>
          <cell r="M163">
            <v>31</v>
          </cell>
          <cell r="O163" t="str">
            <v>27:56.00</v>
          </cell>
          <cell r="Q163" t="str">
            <v>01:25.00</v>
          </cell>
          <cell r="S163">
            <v>0</v>
          </cell>
          <cell r="Y163">
            <v>0</v>
          </cell>
          <cell r="Z163">
            <v>0</v>
          </cell>
          <cell r="AC163">
            <v>154</v>
          </cell>
          <cell r="AD163">
            <v>28</v>
          </cell>
          <cell r="AF163" t="str">
            <v>20:25.00</v>
          </cell>
          <cell r="AH163" t="str">
            <v>01:38.00</v>
          </cell>
          <cell r="AJ163">
            <v>0</v>
          </cell>
        </row>
        <row r="164">
          <cell r="A164">
            <v>14</v>
          </cell>
          <cell r="F164">
            <v>0</v>
          </cell>
          <cell r="I164">
            <v>0</v>
          </cell>
          <cell r="L164">
            <v>188</v>
          </cell>
          <cell r="M164">
            <v>0</v>
          </cell>
          <cell r="O164" t="str">
            <v>28:00.00</v>
          </cell>
          <cell r="Q164" t="str">
            <v>01:26.00</v>
          </cell>
          <cell r="S164">
            <v>0</v>
          </cell>
          <cell r="Y164">
            <v>0</v>
          </cell>
          <cell r="Z164">
            <v>0</v>
          </cell>
          <cell r="AC164">
            <v>153</v>
          </cell>
          <cell r="AD164">
            <v>0</v>
          </cell>
          <cell r="AF164" t="str">
            <v>20:28.00</v>
          </cell>
          <cell r="AH164" t="str">
            <v>01:39.00</v>
          </cell>
          <cell r="AJ164">
            <v>0</v>
          </cell>
        </row>
        <row r="165">
          <cell r="A165">
            <v>13</v>
          </cell>
          <cell r="F165">
            <v>6</v>
          </cell>
          <cell r="I165">
            <v>0</v>
          </cell>
          <cell r="L165">
            <v>187</v>
          </cell>
          <cell r="M165">
            <v>30</v>
          </cell>
          <cell r="O165" t="str">
            <v>28:04.00</v>
          </cell>
          <cell r="Q165" t="str">
            <v>01:27.00</v>
          </cell>
          <cell r="S165">
            <v>0</v>
          </cell>
          <cell r="Y165">
            <v>0</v>
          </cell>
          <cell r="Z165">
            <v>4</v>
          </cell>
          <cell r="AC165">
            <v>152</v>
          </cell>
          <cell r="AD165">
            <v>27</v>
          </cell>
          <cell r="AF165" t="str">
            <v>20:31.00</v>
          </cell>
          <cell r="AH165" t="str">
            <v>01:40.00</v>
          </cell>
          <cell r="AJ165">
            <v>0</v>
          </cell>
        </row>
        <row r="166">
          <cell r="A166">
            <v>12</v>
          </cell>
          <cell r="F166">
            <v>0</v>
          </cell>
          <cell r="I166">
            <v>0</v>
          </cell>
          <cell r="L166">
            <v>186</v>
          </cell>
          <cell r="M166">
            <v>0</v>
          </cell>
          <cell r="O166" t="str">
            <v>28:08.00</v>
          </cell>
          <cell r="Q166" t="str">
            <v>01:28.00</v>
          </cell>
          <cell r="S166">
            <v>15</v>
          </cell>
          <cell r="Y166">
            <v>7</v>
          </cell>
          <cell r="Z166">
            <v>0</v>
          </cell>
          <cell r="AC166">
            <v>151</v>
          </cell>
          <cell r="AD166">
            <v>0</v>
          </cell>
          <cell r="AF166" t="str">
            <v>20:34.00</v>
          </cell>
          <cell r="AH166" t="str">
            <v>01:41.00</v>
          </cell>
          <cell r="AJ166">
            <v>15</v>
          </cell>
        </row>
        <row r="167">
          <cell r="A167">
            <v>11</v>
          </cell>
          <cell r="F167">
            <v>0</v>
          </cell>
          <cell r="I167">
            <v>2</v>
          </cell>
          <cell r="L167">
            <v>185</v>
          </cell>
          <cell r="M167">
            <v>29</v>
          </cell>
          <cell r="O167" t="str">
            <v>28:12.00</v>
          </cell>
          <cell r="Q167" t="str">
            <v>01:29.00</v>
          </cell>
          <cell r="S167">
            <v>0</v>
          </cell>
          <cell r="Y167">
            <v>0</v>
          </cell>
          <cell r="Z167">
            <v>0</v>
          </cell>
          <cell r="AC167">
            <v>150</v>
          </cell>
          <cell r="AD167">
            <v>26</v>
          </cell>
          <cell r="AF167" t="str">
            <v>20:37.00</v>
          </cell>
          <cell r="AH167" t="str">
            <v>01:42.00</v>
          </cell>
          <cell r="AJ167">
            <v>0</v>
          </cell>
        </row>
        <row r="168">
          <cell r="A168">
            <v>10</v>
          </cell>
          <cell r="F168">
            <v>5</v>
          </cell>
          <cell r="I168">
            <v>0</v>
          </cell>
          <cell r="L168">
            <v>184</v>
          </cell>
          <cell r="M168">
            <v>28</v>
          </cell>
          <cell r="O168" t="str">
            <v>28:16.00</v>
          </cell>
          <cell r="Q168" t="str">
            <v>01:30.00</v>
          </cell>
          <cell r="S168">
            <v>0</v>
          </cell>
          <cell r="Y168">
            <v>0</v>
          </cell>
          <cell r="Z168">
            <v>0</v>
          </cell>
          <cell r="AC168">
            <v>149</v>
          </cell>
          <cell r="AD168">
            <v>25</v>
          </cell>
          <cell r="AF168" t="str">
            <v>20:40.00</v>
          </cell>
          <cell r="AH168" t="str">
            <v>01:43.00</v>
          </cell>
          <cell r="AJ168">
            <v>0</v>
          </cell>
        </row>
        <row r="169">
          <cell r="A169">
            <v>9</v>
          </cell>
          <cell r="F169">
            <v>0</v>
          </cell>
          <cell r="I169">
            <v>0</v>
          </cell>
          <cell r="L169">
            <v>183</v>
          </cell>
          <cell r="M169">
            <v>27</v>
          </cell>
          <cell r="O169" t="str">
            <v>28:20.00</v>
          </cell>
          <cell r="Q169" t="str">
            <v>01:32.00</v>
          </cell>
          <cell r="S169">
            <v>0</v>
          </cell>
          <cell r="Y169">
            <v>0</v>
          </cell>
          <cell r="Z169">
            <v>3</v>
          </cell>
          <cell r="AC169">
            <v>148</v>
          </cell>
          <cell r="AD169">
            <v>24</v>
          </cell>
          <cell r="AF169" t="str">
            <v>20:44.00</v>
          </cell>
          <cell r="AH169" t="str">
            <v>01:44.00</v>
          </cell>
          <cell r="AJ169">
            <v>0</v>
          </cell>
        </row>
        <row r="170">
          <cell r="A170">
            <v>8</v>
          </cell>
          <cell r="F170">
            <v>0</v>
          </cell>
          <cell r="I170">
            <v>0</v>
          </cell>
          <cell r="L170">
            <v>182</v>
          </cell>
          <cell r="M170">
            <v>26</v>
          </cell>
          <cell r="O170" t="str">
            <v>28:24.00</v>
          </cell>
          <cell r="Q170" t="str">
            <v>01:34.00</v>
          </cell>
          <cell r="S170">
            <v>14</v>
          </cell>
          <cell r="Y170">
            <v>6</v>
          </cell>
          <cell r="Z170">
            <v>0</v>
          </cell>
          <cell r="AC170">
            <v>147</v>
          </cell>
          <cell r="AD170">
            <v>23</v>
          </cell>
          <cell r="AF170" t="str">
            <v>20:48.00</v>
          </cell>
          <cell r="AH170" t="str">
            <v>01:45.00</v>
          </cell>
          <cell r="AJ170">
            <v>14</v>
          </cell>
        </row>
        <row r="171">
          <cell r="A171">
            <v>7</v>
          </cell>
          <cell r="F171">
            <v>4</v>
          </cell>
          <cell r="I171">
            <v>1</v>
          </cell>
          <cell r="L171">
            <v>181</v>
          </cell>
          <cell r="M171">
            <v>25</v>
          </cell>
          <cell r="O171" t="str">
            <v>28:28.00</v>
          </cell>
          <cell r="Q171" t="str">
            <v>01:36.00</v>
          </cell>
          <cell r="S171">
            <v>0</v>
          </cell>
          <cell r="Y171">
            <v>0</v>
          </cell>
          <cell r="Z171">
            <v>0</v>
          </cell>
          <cell r="AC171">
            <v>146</v>
          </cell>
          <cell r="AD171">
            <v>22</v>
          </cell>
          <cell r="AF171" t="str">
            <v>20:52.00</v>
          </cell>
          <cell r="AH171" t="str">
            <v>01:46.00</v>
          </cell>
          <cell r="AJ171">
            <v>0</v>
          </cell>
        </row>
        <row r="172">
          <cell r="A172">
            <v>6</v>
          </cell>
          <cell r="F172">
            <v>0</v>
          </cell>
          <cell r="I172">
            <v>0</v>
          </cell>
          <cell r="L172">
            <v>180</v>
          </cell>
          <cell r="M172">
            <v>24</v>
          </cell>
          <cell r="O172" t="str">
            <v>28:32.00</v>
          </cell>
          <cell r="Q172" t="str">
            <v>01:38.00</v>
          </cell>
          <cell r="S172">
            <v>0</v>
          </cell>
          <cell r="Y172">
            <v>0</v>
          </cell>
          <cell r="Z172">
            <v>2</v>
          </cell>
          <cell r="AC172">
            <v>145</v>
          </cell>
          <cell r="AD172">
            <v>21</v>
          </cell>
          <cell r="AF172" t="str">
            <v>20:56.00</v>
          </cell>
          <cell r="AH172" t="str">
            <v>01:48.00</v>
          </cell>
          <cell r="AJ172">
            <v>0</v>
          </cell>
        </row>
        <row r="173">
          <cell r="A173">
            <v>5</v>
          </cell>
          <cell r="F173">
            <v>0</v>
          </cell>
          <cell r="I173">
            <v>0</v>
          </cell>
          <cell r="L173">
            <v>179</v>
          </cell>
          <cell r="M173">
            <v>23</v>
          </cell>
          <cell r="O173" t="str">
            <v>28:36.00</v>
          </cell>
          <cell r="Q173" t="str">
            <v>01:40.00</v>
          </cell>
          <cell r="S173">
            <v>0</v>
          </cell>
          <cell r="Y173">
            <v>0</v>
          </cell>
          <cell r="Z173">
            <v>0</v>
          </cell>
          <cell r="AC173">
            <v>144</v>
          </cell>
          <cell r="AD173">
            <v>20</v>
          </cell>
          <cell r="AF173" t="str">
            <v>21:00.00</v>
          </cell>
          <cell r="AH173" t="str">
            <v>01:50.00</v>
          </cell>
          <cell r="AJ173">
            <v>0</v>
          </cell>
        </row>
        <row r="174">
          <cell r="A174">
            <v>4</v>
          </cell>
          <cell r="F174">
            <v>3</v>
          </cell>
          <cell r="I174">
            <v>0</v>
          </cell>
          <cell r="L174">
            <v>178</v>
          </cell>
          <cell r="M174">
            <v>22</v>
          </cell>
          <cell r="O174" t="str">
            <v>28:40.00</v>
          </cell>
          <cell r="Q174" t="str">
            <v>01:42.00</v>
          </cell>
          <cell r="S174">
            <v>13</v>
          </cell>
          <cell r="Y174">
            <v>5</v>
          </cell>
          <cell r="Z174">
            <v>0</v>
          </cell>
          <cell r="AC174">
            <v>143</v>
          </cell>
          <cell r="AD174">
            <v>19</v>
          </cell>
          <cell r="AF174" t="str">
            <v>21:04.00</v>
          </cell>
          <cell r="AH174" t="str">
            <v>01:52.00</v>
          </cell>
          <cell r="AJ174">
            <v>13</v>
          </cell>
        </row>
        <row r="175">
          <cell r="A175">
            <v>3</v>
          </cell>
          <cell r="F175">
            <v>0</v>
          </cell>
          <cell r="I175">
            <v>0</v>
          </cell>
          <cell r="L175">
            <v>177</v>
          </cell>
          <cell r="M175">
            <v>21</v>
          </cell>
          <cell r="O175" t="str">
            <v>28:44.00</v>
          </cell>
          <cell r="Q175" t="str">
            <v>01:44.00</v>
          </cell>
          <cell r="S175">
            <v>0</v>
          </cell>
          <cell r="Y175">
            <v>0</v>
          </cell>
          <cell r="Z175">
            <v>1</v>
          </cell>
          <cell r="AC175">
            <v>142</v>
          </cell>
          <cell r="AD175">
            <v>18</v>
          </cell>
          <cell r="AF175" t="str">
            <v>21:08.00</v>
          </cell>
          <cell r="AH175" t="str">
            <v>01:54.00</v>
          </cell>
          <cell r="AJ175">
            <v>0</v>
          </cell>
        </row>
        <row r="176">
          <cell r="A176">
            <v>2</v>
          </cell>
          <cell r="F176">
            <v>0</v>
          </cell>
          <cell r="I176">
            <v>0</v>
          </cell>
          <cell r="L176">
            <v>176</v>
          </cell>
          <cell r="M176">
            <v>20</v>
          </cell>
          <cell r="O176" t="str">
            <v>28:48.00</v>
          </cell>
          <cell r="Q176" t="str">
            <v>01:46.00</v>
          </cell>
          <cell r="S176">
            <v>0</v>
          </cell>
          <cell r="Y176">
            <v>0</v>
          </cell>
          <cell r="Z176">
            <v>0</v>
          </cell>
          <cell r="AC176">
            <v>141</v>
          </cell>
          <cell r="AD176">
            <v>17</v>
          </cell>
          <cell r="AF176" t="str">
            <v>21:12.00</v>
          </cell>
          <cell r="AH176" t="str">
            <v>01:56.00</v>
          </cell>
          <cell r="AJ176">
            <v>0</v>
          </cell>
        </row>
        <row r="177">
          <cell r="A177">
            <v>1</v>
          </cell>
          <cell r="F177">
            <v>2</v>
          </cell>
          <cell r="I177">
            <v>-1</v>
          </cell>
          <cell r="L177">
            <v>175</v>
          </cell>
          <cell r="M177">
            <v>19</v>
          </cell>
          <cell r="O177" t="str">
            <v>28:52.00</v>
          </cell>
          <cell r="Q177" t="str">
            <v>01:48.00</v>
          </cell>
          <cell r="S177">
            <v>12</v>
          </cell>
          <cell r="Y177">
            <v>4</v>
          </cell>
          <cell r="Z177">
            <v>0</v>
          </cell>
          <cell r="AC177">
            <v>140</v>
          </cell>
          <cell r="AD177">
            <v>16</v>
          </cell>
          <cell r="AF177" t="str">
            <v>21:16.00</v>
          </cell>
          <cell r="AH177" t="str">
            <v>01:58.00</v>
          </cell>
          <cell r="AJ177">
            <v>12</v>
          </cell>
        </row>
      </sheetData>
      <sheetData sheetId="22" refreshError="1">
        <row r="6">
          <cell r="A6">
            <v>100</v>
          </cell>
          <cell r="E6">
            <v>42</v>
          </cell>
          <cell r="I6">
            <v>25</v>
          </cell>
          <cell r="J6">
            <v>320</v>
          </cell>
          <cell r="L6">
            <v>78</v>
          </cell>
          <cell r="M6" t="str">
            <v>11:25.00</v>
          </cell>
          <cell r="O6" t="str">
            <v>00:28.00</v>
          </cell>
          <cell r="Q6">
            <v>50</v>
          </cell>
          <cell r="V6">
            <v>80</v>
          </cell>
          <cell r="W6">
            <v>31</v>
          </cell>
          <cell r="X6">
            <v>268</v>
          </cell>
          <cell r="Y6">
            <v>72</v>
          </cell>
          <cell r="AA6" t="str">
            <v>09:40.00</v>
          </cell>
          <cell r="AC6" t="str">
            <v>00:30.00</v>
          </cell>
          <cell r="AE6">
            <v>50</v>
          </cell>
        </row>
        <row r="7">
          <cell r="A7">
            <v>99</v>
          </cell>
          <cell r="E7">
            <v>0</v>
          </cell>
          <cell r="I7">
            <v>0</v>
          </cell>
          <cell r="J7">
            <v>319</v>
          </cell>
          <cell r="L7">
            <v>0</v>
          </cell>
          <cell r="M7" t="str">
            <v>11:35.00</v>
          </cell>
          <cell r="O7" t="str">
            <v>00:28.10</v>
          </cell>
          <cell r="Q7">
            <v>0</v>
          </cell>
          <cell r="V7">
            <v>79</v>
          </cell>
          <cell r="W7">
            <v>0</v>
          </cell>
          <cell r="X7">
            <v>267</v>
          </cell>
          <cell r="Y7">
            <v>0</v>
          </cell>
          <cell r="AA7" t="str">
            <v>09:48.00</v>
          </cell>
          <cell r="AC7" t="str">
            <v>00:30.10</v>
          </cell>
          <cell r="AE7">
            <v>0</v>
          </cell>
        </row>
        <row r="8">
          <cell r="A8">
            <v>98</v>
          </cell>
          <cell r="E8">
            <v>0</v>
          </cell>
          <cell r="I8">
            <v>0</v>
          </cell>
          <cell r="J8">
            <v>318</v>
          </cell>
          <cell r="L8">
            <v>0</v>
          </cell>
          <cell r="M8" t="str">
            <v>11:45.00</v>
          </cell>
          <cell r="O8" t="str">
            <v>00:28.20</v>
          </cell>
          <cell r="Q8">
            <v>0</v>
          </cell>
          <cell r="V8">
            <v>78</v>
          </cell>
          <cell r="W8">
            <v>0</v>
          </cell>
          <cell r="X8">
            <v>266</v>
          </cell>
          <cell r="Y8">
            <v>0</v>
          </cell>
          <cell r="AA8" t="str">
            <v>09:56.00</v>
          </cell>
          <cell r="AC8" t="str">
            <v>00:30.20</v>
          </cell>
          <cell r="AE8">
            <v>0</v>
          </cell>
        </row>
        <row r="9">
          <cell r="A9">
            <v>97</v>
          </cell>
          <cell r="E9">
            <v>0</v>
          </cell>
          <cell r="I9">
            <v>0</v>
          </cell>
          <cell r="J9">
            <v>317</v>
          </cell>
          <cell r="L9">
            <v>77</v>
          </cell>
          <cell r="M9" t="str">
            <v>11:56.00</v>
          </cell>
          <cell r="O9" t="str">
            <v>00:28.40</v>
          </cell>
          <cell r="Q9">
            <v>0</v>
          </cell>
          <cell r="V9">
            <v>77</v>
          </cell>
          <cell r="W9">
            <v>0</v>
          </cell>
          <cell r="X9">
            <v>265</v>
          </cell>
          <cell r="Y9">
            <v>71</v>
          </cell>
          <cell r="AA9" t="str">
            <v>10:04.00</v>
          </cell>
          <cell r="AC9" t="str">
            <v>00:30.40</v>
          </cell>
          <cell r="AE9">
            <v>0</v>
          </cell>
        </row>
        <row r="10">
          <cell r="A10">
            <v>96</v>
          </cell>
          <cell r="E10">
            <v>41</v>
          </cell>
          <cell r="I10">
            <v>0</v>
          </cell>
          <cell r="J10">
            <v>316</v>
          </cell>
          <cell r="L10">
            <v>0</v>
          </cell>
          <cell r="M10" t="str">
            <v>12:07.00</v>
          </cell>
          <cell r="O10" t="str">
            <v>00:28.60</v>
          </cell>
          <cell r="Q10">
            <v>49</v>
          </cell>
          <cell r="V10">
            <v>76</v>
          </cell>
          <cell r="W10">
            <v>0</v>
          </cell>
          <cell r="X10">
            <v>264</v>
          </cell>
          <cell r="Y10">
            <v>0</v>
          </cell>
          <cell r="AA10" t="str">
            <v>10:12.00</v>
          </cell>
          <cell r="AC10" t="str">
            <v>00:30.70</v>
          </cell>
          <cell r="AE10">
            <v>49</v>
          </cell>
        </row>
        <row r="11">
          <cell r="A11">
            <v>95</v>
          </cell>
          <cell r="E11">
            <v>0</v>
          </cell>
          <cell r="I11">
            <v>24</v>
          </cell>
          <cell r="J11">
            <v>315</v>
          </cell>
          <cell r="L11">
            <v>0</v>
          </cell>
          <cell r="M11" t="str">
            <v>12:19.00</v>
          </cell>
          <cell r="O11" t="str">
            <v>00:28.80</v>
          </cell>
          <cell r="Q11">
            <v>0</v>
          </cell>
          <cell r="V11">
            <v>75</v>
          </cell>
          <cell r="W11">
            <v>30</v>
          </cell>
          <cell r="X11">
            <v>263</v>
          </cell>
          <cell r="Y11">
            <v>0</v>
          </cell>
          <cell r="AA11" t="str">
            <v>10:21.00</v>
          </cell>
          <cell r="AC11" t="str">
            <v>00:31.00</v>
          </cell>
          <cell r="AE11">
            <v>0</v>
          </cell>
        </row>
        <row r="12">
          <cell r="A12">
            <v>94</v>
          </cell>
          <cell r="E12">
            <v>0</v>
          </cell>
          <cell r="I12">
            <v>0</v>
          </cell>
          <cell r="J12">
            <v>314</v>
          </cell>
          <cell r="L12">
            <v>76</v>
          </cell>
          <cell r="M12" t="str">
            <v>12:31.00</v>
          </cell>
          <cell r="O12" t="str">
            <v>00:29.00</v>
          </cell>
          <cell r="Q12">
            <v>0</v>
          </cell>
          <cell r="V12">
            <v>74</v>
          </cell>
          <cell r="W12">
            <v>0</v>
          </cell>
          <cell r="X12">
            <v>262</v>
          </cell>
          <cell r="Y12">
            <v>70</v>
          </cell>
          <cell r="AA12" t="str">
            <v>10:30.00</v>
          </cell>
          <cell r="AC12" t="str">
            <v>00:31.40</v>
          </cell>
          <cell r="AE12">
            <v>0</v>
          </cell>
        </row>
        <row r="13">
          <cell r="A13">
            <v>93</v>
          </cell>
          <cell r="E13">
            <v>0</v>
          </cell>
          <cell r="I13">
            <v>0</v>
          </cell>
          <cell r="J13">
            <v>313</v>
          </cell>
          <cell r="L13">
            <v>0</v>
          </cell>
          <cell r="M13" t="str">
            <v>12:44.00</v>
          </cell>
          <cell r="O13" t="str">
            <v>00:29.30</v>
          </cell>
          <cell r="Q13">
            <v>48</v>
          </cell>
          <cell r="V13">
            <v>73</v>
          </cell>
          <cell r="W13">
            <v>0</v>
          </cell>
          <cell r="X13">
            <v>261</v>
          </cell>
          <cell r="Y13">
            <v>0</v>
          </cell>
          <cell r="AA13" t="str">
            <v>10:40.00</v>
          </cell>
          <cell r="AC13" t="str">
            <v>00:31.80</v>
          </cell>
          <cell r="AE13">
            <v>48</v>
          </cell>
        </row>
        <row r="14">
          <cell r="A14">
            <v>92</v>
          </cell>
          <cell r="E14">
            <v>40</v>
          </cell>
          <cell r="I14">
            <v>0</v>
          </cell>
          <cell r="J14">
            <v>312</v>
          </cell>
          <cell r="L14">
            <v>0</v>
          </cell>
          <cell r="M14" t="str">
            <v>12:58.00</v>
          </cell>
          <cell r="O14" t="str">
            <v>00:29.60</v>
          </cell>
          <cell r="Q14">
            <v>0</v>
          </cell>
          <cell r="V14">
            <v>72</v>
          </cell>
          <cell r="W14">
            <v>0</v>
          </cell>
          <cell r="X14">
            <v>260</v>
          </cell>
          <cell r="Y14">
            <v>69</v>
          </cell>
          <cell r="AA14" t="str">
            <v>10:50.00</v>
          </cell>
          <cell r="AC14" t="str">
            <v>00:32.20</v>
          </cell>
          <cell r="AE14">
            <v>0</v>
          </cell>
        </row>
        <row r="15">
          <cell r="A15">
            <v>91</v>
          </cell>
          <cell r="E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Q15">
            <v>0</v>
          </cell>
          <cell r="V15">
            <v>0</v>
          </cell>
          <cell r="W15">
            <v>0</v>
          </cell>
          <cell r="X15">
            <v>259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</row>
        <row r="16">
          <cell r="A16">
            <v>91</v>
          </cell>
          <cell r="E16">
            <v>0</v>
          </cell>
          <cell r="I16">
            <v>0</v>
          </cell>
          <cell r="J16">
            <v>311</v>
          </cell>
          <cell r="L16">
            <v>75</v>
          </cell>
          <cell r="M16" t="str">
            <v>13:12.00</v>
          </cell>
          <cell r="O16" t="str">
            <v>00:30.00</v>
          </cell>
          <cell r="Q16">
            <v>0</v>
          </cell>
          <cell r="V16">
            <v>71</v>
          </cell>
          <cell r="W16">
            <v>0</v>
          </cell>
          <cell r="X16">
            <v>258</v>
          </cell>
          <cell r="Y16">
            <v>0</v>
          </cell>
          <cell r="AA16" t="str">
            <v>11:01.00</v>
          </cell>
          <cell r="AC16" t="str">
            <v>00:32.60</v>
          </cell>
          <cell r="AE16">
            <v>0</v>
          </cell>
        </row>
        <row r="17">
          <cell r="A17">
            <v>90</v>
          </cell>
          <cell r="E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Q17">
            <v>0</v>
          </cell>
          <cell r="V17">
            <v>0</v>
          </cell>
          <cell r="W17">
            <v>0</v>
          </cell>
          <cell r="X17">
            <v>257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</row>
        <row r="18">
          <cell r="A18">
            <v>90</v>
          </cell>
          <cell r="E18">
            <v>0</v>
          </cell>
          <cell r="I18">
            <v>23</v>
          </cell>
          <cell r="J18">
            <v>310</v>
          </cell>
          <cell r="L18">
            <v>0</v>
          </cell>
          <cell r="M18" t="str">
            <v>13:26.00</v>
          </cell>
          <cell r="O18" t="str">
            <v>00:30.40</v>
          </cell>
          <cell r="Q18">
            <v>47</v>
          </cell>
          <cell r="V18">
            <v>70</v>
          </cell>
          <cell r="W18">
            <v>29</v>
          </cell>
          <cell r="X18">
            <v>256</v>
          </cell>
          <cell r="Y18">
            <v>68</v>
          </cell>
          <cell r="AA18" t="str">
            <v>11:12.00</v>
          </cell>
          <cell r="AC18" t="str">
            <v>00:33.00</v>
          </cell>
          <cell r="AE18">
            <v>47</v>
          </cell>
        </row>
        <row r="19">
          <cell r="A19">
            <v>89</v>
          </cell>
          <cell r="E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Q19">
            <v>0</v>
          </cell>
          <cell r="V19">
            <v>0</v>
          </cell>
          <cell r="W19">
            <v>0</v>
          </cell>
          <cell r="X19">
            <v>255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</row>
        <row r="20">
          <cell r="A20">
            <v>89</v>
          </cell>
          <cell r="E20">
            <v>39</v>
          </cell>
          <cell r="I20">
            <v>0</v>
          </cell>
          <cell r="J20">
            <v>309</v>
          </cell>
          <cell r="L20">
            <v>74</v>
          </cell>
          <cell r="M20" t="str">
            <v>13:40.00</v>
          </cell>
          <cell r="O20" t="str">
            <v>00:30.80</v>
          </cell>
          <cell r="Q20">
            <v>0</v>
          </cell>
          <cell r="V20">
            <v>69</v>
          </cell>
          <cell r="W20">
            <v>0</v>
          </cell>
          <cell r="X20">
            <v>254</v>
          </cell>
          <cell r="Y20">
            <v>67</v>
          </cell>
          <cell r="AA20" t="str">
            <v>11:23.00</v>
          </cell>
          <cell r="AC20" t="str">
            <v>00:33.50</v>
          </cell>
          <cell r="AE20">
            <v>0</v>
          </cell>
        </row>
        <row r="21">
          <cell r="A21">
            <v>88</v>
          </cell>
          <cell r="E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Q21">
            <v>0</v>
          </cell>
          <cell r="V21">
            <v>0</v>
          </cell>
          <cell r="W21">
            <v>0</v>
          </cell>
          <cell r="X21">
            <v>253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</row>
        <row r="22">
          <cell r="A22">
            <v>88</v>
          </cell>
          <cell r="E22">
            <v>0</v>
          </cell>
          <cell r="I22">
            <v>0</v>
          </cell>
          <cell r="J22">
            <v>308</v>
          </cell>
          <cell r="L22">
            <v>0</v>
          </cell>
          <cell r="M22" t="str">
            <v>13:55.00</v>
          </cell>
          <cell r="O22" t="str">
            <v>00:31.20</v>
          </cell>
          <cell r="Q22">
            <v>0</v>
          </cell>
          <cell r="V22">
            <v>68</v>
          </cell>
          <cell r="W22">
            <v>0</v>
          </cell>
          <cell r="X22">
            <v>252</v>
          </cell>
          <cell r="Y22">
            <v>66</v>
          </cell>
          <cell r="AA22" t="str">
            <v>11:34.00</v>
          </cell>
          <cell r="AC22" t="str">
            <v>00:34.00</v>
          </cell>
          <cell r="AE22">
            <v>0</v>
          </cell>
        </row>
        <row r="23">
          <cell r="A23">
            <v>87</v>
          </cell>
          <cell r="E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V23">
            <v>0</v>
          </cell>
          <cell r="W23">
            <v>0</v>
          </cell>
          <cell r="X23">
            <v>251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</row>
        <row r="24">
          <cell r="A24">
            <v>87</v>
          </cell>
          <cell r="E24">
            <v>0</v>
          </cell>
          <cell r="I24">
            <v>0</v>
          </cell>
          <cell r="J24">
            <v>307</v>
          </cell>
          <cell r="L24">
            <v>73</v>
          </cell>
          <cell r="M24" t="str">
            <v>14:10.00</v>
          </cell>
          <cell r="O24" t="str">
            <v>00:31.60</v>
          </cell>
          <cell r="Q24">
            <v>46</v>
          </cell>
          <cell r="V24">
            <v>67</v>
          </cell>
          <cell r="W24">
            <v>0</v>
          </cell>
          <cell r="X24">
            <v>250</v>
          </cell>
          <cell r="Y24">
            <v>65</v>
          </cell>
          <cell r="AA24" t="str">
            <v>11:45.00</v>
          </cell>
          <cell r="AC24" t="str">
            <v>00:34.50</v>
          </cell>
          <cell r="AE24">
            <v>46</v>
          </cell>
        </row>
        <row r="25">
          <cell r="A25">
            <v>86</v>
          </cell>
          <cell r="E25">
            <v>0</v>
          </cell>
          <cell r="I25">
            <v>0</v>
          </cell>
          <cell r="J25">
            <v>306</v>
          </cell>
          <cell r="L25">
            <v>0</v>
          </cell>
          <cell r="M25">
            <v>0</v>
          </cell>
          <cell r="O25">
            <v>0</v>
          </cell>
          <cell r="Q25">
            <v>0</v>
          </cell>
          <cell r="V25">
            <v>0</v>
          </cell>
          <cell r="W25">
            <v>0</v>
          </cell>
          <cell r="X25">
            <v>249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</row>
        <row r="26">
          <cell r="A26">
            <v>86</v>
          </cell>
          <cell r="E26">
            <v>38</v>
          </cell>
          <cell r="I26">
            <v>22</v>
          </cell>
          <cell r="J26">
            <v>305</v>
          </cell>
          <cell r="L26">
            <v>72</v>
          </cell>
          <cell r="M26" t="str">
            <v>14:25.00</v>
          </cell>
          <cell r="O26" t="str">
            <v>00:32.00</v>
          </cell>
          <cell r="Q26">
            <v>0</v>
          </cell>
          <cell r="V26">
            <v>66</v>
          </cell>
          <cell r="W26">
            <v>28</v>
          </cell>
          <cell r="X26">
            <v>248</v>
          </cell>
          <cell r="Y26">
            <v>64</v>
          </cell>
          <cell r="AA26" t="str">
            <v>11:57.00</v>
          </cell>
          <cell r="AC26" t="str">
            <v>00:35.00</v>
          </cell>
          <cell r="AE26">
            <v>0</v>
          </cell>
        </row>
        <row r="27">
          <cell r="A27">
            <v>85</v>
          </cell>
          <cell r="E27">
            <v>0</v>
          </cell>
          <cell r="I27">
            <v>0</v>
          </cell>
          <cell r="J27">
            <v>304</v>
          </cell>
          <cell r="L27">
            <v>0</v>
          </cell>
          <cell r="M27">
            <v>0</v>
          </cell>
          <cell r="O27">
            <v>0</v>
          </cell>
          <cell r="Q27">
            <v>0</v>
          </cell>
          <cell r="V27">
            <v>0</v>
          </cell>
          <cell r="W27">
            <v>0</v>
          </cell>
          <cell r="X27">
            <v>247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</row>
        <row r="28">
          <cell r="A28">
            <v>85</v>
          </cell>
          <cell r="E28">
            <v>0</v>
          </cell>
          <cell r="I28">
            <v>0</v>
          </cell>
          <cell r="J28">
            <v>303</v>
          </cell>
          <cell r="L28">
            <v>71</v>
          </cell>
          <cell r="M28" t="str">
            <v>14:41.00</v>
          </cell>
          <cell r="O28" t="str">
            <v>00:33.00</v>
          </cell>
          <cell r="Q28">
            <v>45</v>
          </cell>
          <cell r="V28">
            <v>65</v>
          </cell>
          <cell r="W28">
            <v>0</v>
          </cell>
          <cell r="X28">
            <v>246</v>
          </cell>
          <cell r="Y28">
            <v>63</v>
          </cell>
          <cell r="AA28" t="str">
            <v>12:09.00</v>
          </cell>
          <cell r="AC28" t="str">
            <v>00:35.50</v>
          </cell>
          <cell r="AE28">
            <v>45</v>
          </cell>
        </row>
        <row r="29">
          <cell r="A29">
            <v>84</v>
          </cell>
          <cell r="E29">
            <v>0</v>
          </cell>
          <cell r="I29">
            <v>0</v>
          </cell>
          <cell r="J29">
            <v>302</v>
          </cell>
          <cell r="L29">
            <v>0</v>
          </cell>
          <cell r="M29">
            <v>0</v>
          </cell>
          <cell r="O29">
            <v>0</v>
          </cell>
          <cell r="Q29">
            <v>0</v>
          </cell>
          <cell r="V29">
            <v>0</v>
          </cell>
          <cell r="W29">
            <v>0</v>
          </cell>
          <cell r="X29">
            <v>245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</row>
        <row r="30">
          <cell r="A30">
            <v>84</v>
          </cell>
          <cell r="E30">
            <v>37</v>
          </cell>
          <cell r="I30">
            <v>0</v>
          </cell>
          <cell r="J30">
            <v>301</v>
          </cell>
          <cell r="L30">
            <v>70</v>
          </cell>
          <cell r="M30" t="str">
            <v>14:57.00</v>
          </cell>
          <cell r="O30" t="str">
            <v>00:33.50</v>
          </cell>
          <cell r="Q30">
            <v>0</v>
          </cell>
          <cell r="V30">
            <v>64</v>
          </cell>
          <cell r="W30">
            <v>0</v>
          </cell>
          <cell r="X30">
            <v>244</v>
          </cell>
          <cell r="Y30">
            <v>62</v>
          </cell>
          <cell r="AA30" t="str">
            <v>12:21.00</v>
          </cell>
          <cell r="AC30" t="str">
            <v>00:36.00</v>
          </cell>
          <cell r="AE30">
            <v>0</v>
          </cell>
        </row>
        <row r="31">
          <cell r="A31">
            <v>83</v>
          </cell>
          <cell r="E31">
            <v>0</v>
          </cell>
          <cell r="I31">
            <v>0</v>
          </cell>
          <cell r="J31">
            <v>300</v>
          </cell>
          <cell r="L31">
            <v>0</v>
          </cell>
          <cell r="M31">
            <v>0</v>
          </cell>
          <cell r="O31">
            <v>0</v>
          </cell>
          <cell r="Q31">
            <v>0</v>
          </cell>
          <cell r="V31">
            <v>0</v>
          </cell>
          <cell r="W31">
            <v>0</v>
          </cell>
          <cell r="X31">
            <v>243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</row>
        <row r="32">
          <cell r="A32">
            <v>83</v>
          </cell>
          <cell r="E32">
            <v>0</v>
          </cell>
          <cell r="I32">
            <v>0</v>
          </cell>
          <cell r="J32">
            <v>299</v>
          </cell>
          <cell r="L32">
            <v>69</v>
          </cell>
          <cell r="M32" t="str">
            <v>15:14.00</v>
          </cell>
          <cell r="O32" t="str">
            <v>00:34.00</v>
          </cell>
          <cell r="Q32">
            <v>44</v>
          </cell>
          <cell r="V32">
            <v>63</v>
          </cell>
          <cell r="W32">
            <v>0</v>
          </cell>
          <cell r="X32">
            <v>242</v>
          </cell>
          <cell r="Y32">
            <v>61</v>
          </cell>
          <cell r="AA32" t="str">
            <v>12:33.00</v>
          </cell>
          <cell r="AC32" t="str">
            <v>00:36.50</v>
          </cell>
          <cell r="AE32">
            <v>44</v>
          </cell>
        </row>
        <row r="33">
          <cell r="A33">
            <v>82</v>
          </cell>
          <cell r="E33">
            <v>0</v>
          </cell>
          <cell r="I33">
            <v>0</v>
          </cell>
          <cell r="J33">
            <v>298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  <cell r="V33">
            <v>0</v>
          </cell>
          <cell r="W33">
            <v>0</v>
          </cell>
          <cell r="X33">
            <v>241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</row>
        <row r="34">
          <cell r="A34">
            <v>82</v>
          </cell>
          <cell r="E34">
            <v>36</v>
          </cell>
          <cell r="I34">
            <v>21</v>
          </cell>
          <cell r="J34">
            <v>297</v>
          </cell>
          <cell r="L34">
            <v>68</v>
          </cell>
          <cell r="M34" t="str">
            <v>15:31.00</v>
          </cell>
          <cell r="O34" t="str">
            <v>00:34.50</v>
          </cell>
          <cell r="Q34">
            <v>0</v>
          </cell>
          <cell r="V34">
            <v>62</v>
          </cell>
          <cell r="W34">
            <v>27</v>
          </cell>
          <cell r="X34">
            <v>240</v>
          </cell>
          <cell r="Y34">
            <v>60</v>
          </cell>
          <cell r="AA34" t="str">
            <v>12:46.00</v>
          </cell>
          <cell r="AC34" t="str">
            <v>00:37.00</v>
          </cell>
          <cell r="AE34">
            <v>0</v>
          </cell>
        </row>
        <row r="35">
          <cell r="A35">
            <v>81</v>
          </cell>
          <cell r="E35">
            <v>0</v>
          </cell>
          <cell r="I35">
            <v>0</v>
          </cell>
          <cell r="J35">
            <v>296</v>
          </cell>
          <cell r="L35">
            <v>0</v>
          </cell>
          <cell r="M35">
            <v>0</v>
          </cell>
          <cell r="O35">
            <v>0</v>
          </cell>
          <cell r="Q35">
            <v>0</v>
          </cell>
          <cell r="V35">
            <v>0</v>
          </cell>
          <cell r="W35">
            <v>0</v>
          </cell>
          <cell r="X35">
            <v>239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</row>
        <row r="36">
          <cell r="A36">
            <v>81</v>
          </cell>
          <cell r="E36">
            <v>0</v>
          </cell>
          <cell r="I36">
            <v>0</v>
          </cell>
          <cell r="J36">
            <v>295</v>
          </cell>
          <cell r="L36">
            <v>67</v>
          </cell>
          <cell r="M36" t="str">
            <v>15:49.00</v>
          </cell>
          <cell r="O36" t="str">
            <v>00:35.00</v>
          </cell>
          <cell r="Q36">
            <v>43</v>
          </cell>
          <cell r="V36">
            <v>61</v>
          </cell>
          <cell r="W36">
            <v>0</v>
          </cell>
          <cell r="X36">
            <v>238</v>
          </cell>
          <cell r="Y36">
            <v>59</v>
          </cell>
          <cell r="AA36" t="str">
            <v>13:00.00</v>
          </cell>
          <cell r="AC36" t="str">
            <v>00:38.00</v>
          </cell>
          <cell r="AE36">
            <v>43</v>
          </cell>
        </row>
        <row r="37">
          <cell r="A37">
            <v>80</v>
          </cell>
          <cell r="E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V37">
            <v>0</v>
          </cell>
          <cell r="W37">
            <v>0</v>
          </cell>
          <cell r="X37">
            <v>237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</row>
        <row r="38">
          <cell r="A38">
            <v>80</v>
          </cell>
          <cell r="E38">
            <v>0</v>
          </cell>
          <cell r="I38">
            <v>0</v>
          </cell>
          <cell r="J38">
            <v>294</v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V38">
            <v>60</v>
          </cell>
          <cell r="W38">
            <v>0</v>
          </cell>
          <cell r="X38">
            <v>236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</row>
        <row r="39">
          <cell r="A39">
            <v>80</v>
          </cell>
          <cell r="E39">
            <v>35</v>
          </cell>
          <cell r="I39">
            <v>0</v>
          </cell>
          <cell r="J39">
            <v>293</v>
          </cell>
          <cell r="L39">
            <v>66</v>
          </cell>
          <cell r="M39" t="str">
            <v>16:07.00</v>
          </cell>
          <cell r="O39" t="str">
            <v>00:35.50</v>
          </cell>
          <cell r="Q39">
            <v>0</v>
          </cell>
          <cell r="V39">
            <v>59</v>
          </cell>
          <cell r="W39">
            <v>0</v>
          </cell>
          <cell r="X39">
            <v>235</v>
          </cell>
          <cell r="Y39">
            <v>58</v>
          </cell>
          <cell r="AA39" t="str">
            <v>13:15.00</v>
          </cell>
          <cell r="AC39" t="str">
            <v>00:39.00</v>
          </cell>
          <cell r="AE39">
            <v>0</v>
          </cell>
        </row>
        <row r="40">
          <cell r="A40">
            <v>79</v>
          </cell>
          <cell r="E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  <cell r="Q40">
            <v>0</v>
          </cell>
          <cell r="V40">
            <v>0</v>
          </cell>
          <cell r="W40">
            <v>0</v>
          </cell>
          <cell r="X40">
            <v>234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</row>
        <row r="41">
          <cell r="A41">
            <v>79</v>
          </cell>
          <cell r="E41">
            <v>0</v>
          </cell>
          <cell r="I41">
            <v>0</v>
          </cell>
          <cell r="J41">
            <v>292</v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V41">
            <v>58</v>
          </cell>
          <cell r="W41">
            <v>0</v>
          </cell>
          <cell r="X41">
            <v>233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</row>
        <row r="42">
          <cell r="A42">
            <v>79</v>
          </cell>
          <cell r="E42">
            <v>0</v>
          </cell>
          <cell r="I42">
            <v>20</v>
          </cell>
          <cell r="J42">
            <v>291</v>
          </cell>
          <cell r="L42">
            <v>65</v>
          </cell>
          <cell r="M42" t="str">
            <v>16:35.00</v>
          </cell>
          <cell r="O42" t="str">
            <v>00:36.00</v>
          </cell>
          <cell r="Q42">
            <v>42</v>
          </cell>
          <cell r="V42">
            <v>57</v>
          </cell>
          <cell r="W42">
            <v>26</v>
          </cell>
          <cell r="X42">
            <v>232</v>
          </cell>
          <cell r="Y42">
            <v>57</v>
          </cell>
          <cell r="AA42" t="str">
            <v>13:30.00</v>
          </cell>
          <cell r="AC42" t="str">
            <v>00:40.00</v>
          </cell>
          <cell r="AE42">
            <v>42</v>
          </cell>
        </row>
        <row r="43">
          <cell r="A43">
            <v>78</v>
          </cell>
          <cell r="E43">
            <v>0</v>
          </cell>
          <cell r="I43">
            <v>0</v>
          </cell>
          <cell r="J43">
            <v>290</v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V43">
            <v>56</v>
          </cell>
          <cell r="W43">
            <v>0</v>
          </cell>
          <cell r="X43">
            <v>231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</row>
        <row r="44">
          <cell r="A44">
            <v>78</v>
          </cell>
          <cell r="E44">
            <v>0</v>
          </cell>
          <cell r="I44">
            <v>0</v>
          </cell>
          <cell r="J44">
            <v>289</v>
          </cell>
          <cell r="L44">
            <v>0</v>
          </cell>
          <cell r="M44">
            <v>0</v>
          </cell>
          <cell r="O44">
            <v>0</v>
          </cell>
          <cell r="Q44">
            <v>0</v>
          </cell>
          <cell r="V44">
            <v>0</v>
          </cell>
          <cell r="W44">
            <v>0</v>
          </cell>
          <cell r="X44">
            <v>230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</row>
        <row r="45">
          <cell r="A45">
            <v>78</v>
          </cell>
          <cell r="E45">
            <v>34</v>
          </cell>
          <cell r="I45">
            <v>0</v>
          </cell>
          <cell r="J45">
            <v>288</v>
          </cell>
          <cell r="L45">
            <v>64</v>
          </cell>
          <cell r="M45" t="str">
            <v>16:54.00</v>
          </cell>
          <cell r="O45" t="str">
            <v>00:36.50</v>
          </cell>
          <cell r="Q45">
            <v>0</v>
          </cell>
          <cell r="V45">
            <v>55</v>
          </cell>
          <cell r="W45">
            <v>0</v>
          </cell>
          <cell r="X45">
            <v>229</v>
          </cell>
          <cell r="Y45">
            <v>56</v>
          </cell>
          <cell r="AA45" t="str">
            <v>13:45.00</v>
          </cell>
          <cell r="AC45" t="str">
            <v>00:41.00</v>
          </cell>
          <cell r="AE45">
            <v>0</v>
          </cell>
        </row>
        <row r="46">
          <cell r="A46">
            <v>77</v>
          </cell>
          <cell r="E46">
            <v>0</v>
          </cell>
          <cell r="I46">
            <v>0</v>
          </cell>
          <cell r="J46">
            <v>287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V46">
            <v>0</v>
          </cell>
          <cell r="W46">
            <v>0</v>
          </cell>
          <cell r="X46">
            <v>228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</row>
        <row r="47">
          <cell r="A47">
            <v>77</v>
          </cell>
          <cell r="E47">
            <v>0</v>
          </cell>
          <cell r="I47">
            <v>0</v>
          </cell>
          <cell r="J47">
            <v>286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V47">
            <v>54</v>
          </cell>
          <cell r="W47">
            <v>0</v>
          </cell>
          <cell r="X47">
            <v>227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</row>
        <row r="48">
          <cell r="A48">
            <v>77</v>
          </cell>
          <cell r="E48">
            <v>0</v>
          </cell>
          <cell r="I48">
            <v>0</v>
          </cell>
          <cell r="J48">
            <v>285</v>
          </cell>
          <cell r="L48">
            <v>63</v>
          </cell>
          <cell r="M48" t="str">
            <v>17:13.00</v>
          </cell>
          <cell r="O48" t="str">
            <v>00:37.00</v>
          </cell>
          <cell r="Q48">
            <v>41</v>
          </cell>
          <cell r="V48">
            <v>53</v>
          </cell>
          <cell r="W48">
            <v>0</v>
          </cell>
          <cell r="X48">
            <v>226</v>
          </cell>
          <cell r="Y48">
            <v>55</v>
          </cell>
          <cell r="AA48" t="str">
            <v>14:00.00</v>
          </cell>
          <cell r="AC48" t="str">
            <v>00:42.00</v>
          </cell>
          <cell r="AE48">
            <v>41</v>
          </cell>
        </row>
        <row r="49">
          <cell r="A49">
            <v>76</v>
          </cell>
          <cell r="E49">
            <v>0</v>
          </cell>
          <cell r="I49">
            <v>0</v>
          </cell>
          <cell r="J49">
            <v>284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V49">
            <v>52</v>
          </cell>
          <cell r="W49">
            <v>0</v>
          </cell>
          <cell r="X49">
            <v>225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</row>
        <row r="50">
          <cell r="A50">
            <v>76</v>
          </cell>
          <cell r="E50">
            <v>0</v>
          </cell>
          <cell r="I50">
            <v>0</v>
          </cell>
          <cell r="J50">
            <v>283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V50">
            <v>0</v>
          </cell>
          <cell r="W50">
            <v>0</v>
          </cell>
          <cell r="X50">
            <v>224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</row>
        <row r="51">
          <cell r="A51">
            <v>76</v>
          </cell>
          <cell r="E51">
            <v>33</v>
          </cell>
          <cell r="I51">
            <v>19</v>
          </cell>
          <cell r="J51">
            <v>282</v>
          </cell>
          <cell r="L51">
            <v>62</v>
          </cell>
          <cell r="M51" t="str">
            <v>17:32.00</v>
          </cell>
          <cell r="O51" t="str">
            <v>00:37.50</v>
          </cell>
          <cell r="Q51">
            <v>0</v>
          </cell>
          <cell r="V51">
            <v>51</v>
          </cell>
          <cell r="W51">
            <v>25</v>
          </cell>
          <cell r="X51">
            <v>223</v>
          </cell>
          <cell r="Y51">
            <v>54</v>
          </cell>
          <cell r="AA51" t="str">
            <v>14:16.00</v>
          </cell>
          <cell r="AC51" t="str">
            <v>00:43.00</v>
          </cell>
          <cell r="AE51">
            <v>0</v>
          </cell>
        </row>
        <row r="52">
          <cell r="A52">
            <v>75</v>
          </cell>
          <cell r="E52">
            <v>0</v>
          </cell>
          <cell r="I52">
            <v>0</v>
          </cell>
          <cell r="J52">
            <v>281</v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V52">
            <v>0</v>
          </cell>
          <cell r="W52">
            <v>0</v>
          </cell>
          <cell r="X52">
            <v>222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</row>
        <row r="53">
          <cell r="A53">
            <v>75</v>
          </cell>
          <cell r="E53">
            <v>0</v>
          </cell>
          <cell r="I53">
            <v>0</v>
          </cell>
          <cell r="J53">
            <v>280</v>
          </cell>
          <cell r="L53">
            <v>0</v>
          </cell>
          <cell r="M53">
            <v>0</v>
          </cell>
          <cell r="O53">
            <v>0</v>
          </cell>
          <cell r="Q53">
            <v>0</v>
          </cell>
          <cell r="V53">
            <v>50</v>
          </cell>
          <cell r="W53">
            <v>0</v>
          </cell>
          <cell r="X53">
            <v>221</v>
          </cell>
          <cell r="Y53">
            <v>0</v>
          </cell>
          <cell r="AA53">
            <v>0</v>
          </cell>
          <cell r="AC53">
            <v>0</v>
          </cell>
          <cell r="AE53">
            <v>0</v>
          </cell>
        </row>
        <row r="54">
          <cell r="A54">
            <v>75</v>
          </cell>
          <cell r="E54">
            <v>0</v>
          </cell>
          <cell r="I54">
            <v>0</v>
          </cell>
          <cell r="J54">
            <v>279</v>
          </cell>
          <cell r="L54">
            <v>61</v>
          </cell>
          <cell r="M54" t="str">
            <v>17:51.00</v>
          </cell>
          <cell r="O54" t="str">
            <v>00:38.00</v>
          </cell>
          <cell r="Q54">
            <v>40</v>
          </cell>
          <cell r="V54">
            <v>49</v>
          </cell>
          <cell r="W54">
            <v>0</v>
          </cell>
          <cell r="X54">
            <v>220</v>
          </cell>
          <cell r="Y54">
            <v>53</v>
          </cell>
          <cell r="AA54" t="str">
            <v>14:32.00</v>
          </cell>
          <cell r="AC54" t="str">
            <v>00:44.00</v>
          </cell>
          <cell r="AE54">
            <v>40</v>
          </cell>
        </row>
        <row r="55">
          <cell r="A55">
            <v>74</v>
          </cell>
          <cell r="E55">
            <v>0</v>
          </cell>
          <cell r="I55">
            <v>0</v>
          </cell>
          <cell r="J55">
            <v>278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V55">
            <v>48</v>
          </cell>
          <cell r="W55">
            <v>0</v>
          </cell>
          <cell r="X55">
            <v>219</v>
          </cell>
          <cell r="Y55">
            <v>0</v>
          </cell>
          <cell r="AA55">
            <v>0</v>
          </cell>
          <cell r="AC55">
            <v>0</v>
          </cell>
          <cell r="AE55">
            <v>0</v>
          </cell>
        </row>
        <row r="56">
          <cell r="A56">
            <v>74</v>
          </cell>
          <cell r="E56">
            <v>0</v>
          </cell>
          <cell r="I56">
            <v>0</v>
          </cell>
          <cell r="J56">
            <v>277</v>
          </cell>
          <cell r="L56">
            <v>0</v>
          </cell>
          <cell r="M56">
            <v>0</v>
          </cell>
          <cell r="O56">
            <v>0</v>
          </cell>
          <cell r="Q56">
            <v>0</v>
          </cell>
          <cell r="V56">
            <v>0</v>
          </cell>
          <cell r="W56">
            <v>0</v>
          </cell>
          <cell r="X56">
            <v>218</v>
          </cell>
          <cell r="Y56">
            <v>0</v>
          </cell>
          <cell r="AA56">
            <v>0</v>
          </cell>
          <cell r="AC56">
            <v>0</v>
          </cell>
          <cell r="AE56">
            <v>0</v>
          </cell>
        </row>
        <row r="57">
          <cell r="A57">
            <v>74</v>
          </cell>
          <cell r="E57">
            <v>32</v>
          </cell>
          <cell r="I57">
            <v>18</v>
          </cell>
          <cell r="J57">
            <v>276</v>
          </cell>
          <cell r="L57">
            <v>60</v>
          </cell>
          <cell r="M57" t="str">
            <v>18:10.00</v>
          </cell>
          <cell r="O57" t="str">
            <v>00:39.00</v>
          </cell>
          <cell r="Q57">
            <v>0</v>
          </cell>
          <cell r="V57">
            <v>47</v>
          </cell>
          <cell r="W57">
            <v>0</v>
          </cell>
          <cell r="X57">
            <v>217</v>
          </cell>
          <cell r="Y57">
            <v>52</v>
          </cell>
          <cell r="AA57" t="str">
            <v>14:48.00</v>
          </cell>
          <cell r="AC57" t="str">
            <v>00:45.00</v>
          </cell>
          <cell r="AE57">
            <v>0</v>
          </cell>
        </row>
        <row r="58">
          <cell r="A58">
            <v>73</v>
          </cell>
          <cell r="E58">
            <v>0</v>
          </cell>
          <cell r="I58">
            <v>0</v>
          </cell>
          <cell r="J58">
            <v>275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  <cell r="V58">
            <v>46</v>
          </cell>
          <cell r="W58">
            <v>0</v>
          </cell>
          <cell r="X58">
            <v>216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</row>
        <row r="59">
          <cell r="A59">
            <v>73</v>
          </cell>
          <cell r="E59">
            <v>0</v>
          </cell>
          <cell r="I59">
            <v>0</v>
          </cell>
          <cell r="J59">
            <v>274</v>
          </cell>
          <cell r="L59">
            <v>0</v>
          </cell>
          <cell r="M59">
            <v>0</v>
          </cell>
          <cell r="O59">
            <v>0</v>
          </cell>
          <cell r="Q59">
            <v>0</v>
          </cell>
          <cell r="V59">
            <v>0</v>
          </cell>
          <cell r="W59">
            <v>0</v>
          </cell>
          <cell r="X59">
            <v>215</v>
          </cell>
          <cell r="Y59">
            <v>0</v>
          </cell>
          <cell r="AA59">
            <v>0</v>
          </cell>
          <cell r="AC59">
            <v>0</v>
          </cell>
          <cell r="AE59">
            <v>0</v>
          </cell>
        </row>
        <row r="60">
          <cell r="A60">
            <v>73</v>
          </cell>
          <cell r="E60">
            <v>31</v>
          </cell>
          <cell r="I60">
            <v>0</v>
          </cell>
          <cell r="J60">
            <v>273</v>
          </cell>
          <cell r="L60">
            <v>59</v>
          </cell>
          <cell r="M60" t="str">
            <v>18:30.00</v>
          </cell>
          <cell r="O60" t="str">
            <v>00:40.00</v>
          </cell>
          <cell r="Q60">
            <v>39</v>
          </cell>
          <cell r="V60">
            <v>45</v>
          </cell>
          <cell r="W60">
            <v>24</v>
          </cell>
          <cell r="X60">
            <v>214</v>
          </cell>
          <cell r="Y60">
            <v>51</v>
          </cell>
          <cell r="AA60" t="str">
            <v>15:05.00</v>
          </cell>
          <cell r="AC60" t="str">
            <v>00:46.00</v>
          </cell>
          <cell r="AE60">
            <v>39</v>
          </cell>
        </row>
        <row r="61">
          <cell r="A61">
            <v>72</v>
          </cell>
          <cell r="E61">
            <v>0</v>
          </cell>
          <cell r="I61">
            <v>0</v>
          </cell>
          <cell r="J61">
            <v>272</v>
          </cell>
          <cell r="L61">
            <v>0</v>
          </cell>
          <cell r="M61">
            <v>0</v>
          </cell>
          <cell r="O61">
            <v>0</v>
          </cell>
          <cell r="Q61">
            <v>0</v>
          </cell>
          <cell r="V61">
            <v>44</v>
          </cell>
          <cell r="W61">
            <v>0</v>
          </cell>
          <cell r="X61">
            <v>213</v>
          </cell>
          <cell r="Y61">
            <v>0</v>
          </cell>
          <cell r="AA61">
            <v>0</v>
          </cell>
          <cell r="AC61">
            <v>0</v>
          </cell>
          <cell r="AE61">
            <v>0</v>
          </cell>
        </row>
        <row r="62">
          <cell r="A62">
            <v>72</v>
          </cell>
          <cell r="E62">
            <v>0</v>
          </cell>
          <cell r="I62">
            <v>0</v>
          </cell>
          <cell r="J62">
            <v>271</v>
          </cell>
          <cell r="L62">
            <v>0</v>
          </cell>
          <cell r="M62">
            <v>0</v>
          </cell>
          <cell r="O62">
            <v>0</v>
          </cell>
          <cell r="Q62">
            <v>0</v>
          </cell>
          <cell r="V62">
            <v>0</v>
          </cell>
          <cell r="W62">
            <v>0</v>
          </cell>
          <cell r="X62">
            <v>212</v>
          </cell>
          <cell r="Y62">
            <v>0</v>
          </cell>
          <cell r="AA62">
            <v>0</v>
          </cell>
          <cell r="AC62">
            <v>0</v>
          </cell>
          <cell r="AE62">
            <v>0</v>
          </cell>
        </row>
        <row r="63">
          <cell r="A63">
            <v>72</v>
          </cell>
          <cell r="E63">
            <v>30</v>
          </cell>
          <cell r="I63">
            <v>17</v>
          </cell>
          <cell r="J63">
            <v>270</v>
          </cell>
          <cell r="L63">
            <v>58</v>
          </cell>
          <cell r="M63" t="str">
            <v>18:50.00</v>
          </cell>
          <cell r="O63" t="str">
            <v>00:41.00</v>
          </cell>
          <cell r="Q63">
            <v>0</v>
          </cell>
          <cell r="V63">
            <v>43</v>
          </cell>
          <cell r="W63">
            <v>0</v>
          </cell>
          <cell r="X63">
            <v>211</v>
          </cell>
          <cell r="Y63">
            <v>50</v>
          </cell>
          <cell r="AA63" t="str">
            <v>15:22.00</v>
          </cell>
          <cell r="AC63" t="str">
            <v>00:47.00</v>
          </cell>
          <cell r="AE63">
            <v>0</v>
          </cell>
        </row>
        <row r="64">
          <cell r="A64">
            <v>71</v>
          </cell>
          <cell r="E64">
            <v>0</v>
          </cell>
          <cell r="I64">
            <v>0</v>
          </cell>
          <cell r="J64">
            <v>269</v>
          </cell>
          <cell r="L64">
            <v>0</v>
          </cell>
          <cell r="M64">
            <v>0</v>
          </cell>
          <cell r="O64">
            <v>0</v>
          </cell>
          <cell r="Q64">
            <v>0</v>
          </cell>
          <cell r="V64">
            <v>0</v>
          </cell>
          <cell r="W64">
            <v>0</v>
          </cell>
          <cell r="X64">
            <v>210</v>
          </cell>
          <cell r="Y64">
            <v>0</v>
          </cell>
          <cell r="AA64">
            <v>0</v>
          </cell>
          <cell r="AC64">
            <v>0</v>
          </cell>
          <cell r="AE64">
            <v>0</v>
          </cell>
        </row>
        <row r="65">
          <cell r="A65">
            <v>71</v>
          </cell>
          <cell r="E65">
            <v>0</v>
          </cell>
          <cell r="I65">
            <v>0</v>
          </cell>
          <cell r="J65">
            <v>268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V65">
            <v>42</v>
          </cell>
          <cell r="W65">
            <v>0</v>
          </cell>
          <cell r="X65">
            <v>209</v>
          </cell>
          <cell r="Y65">
            <v>0</v>
          </cell>
          <cell r="AA65">
            <v>0</v>
          </cell>
          <cell r="AC65">
            <v>0</v>
          </cell>
          <cell r="AE65">
            <v>0</v>
          </cell>
        </row>
        <row r="66">
          <cell r="A66">
            <v>71</v>
          </cell>
          <cell r="E66">
            <v>29</v>
          </cell>
          <cell r="I66">
            <v>0</v>
          </cell>
          <cell r="J66">
            <v>267</v>
          </cell>
          <cell r="L66">
            <v>57</v>
          </cell>
          <cell r="M66" t="str">
            <v>19:11.00</v>
          </cell>
          <cell r="O66" t="str">
            <v>00:42.00</v>
          </cell>
          <cell r="Q66">
            <v>38</v>
          </cell>
          <cell r="V66">
            <v>41</v>
          </cell>
          <cell r="W66">
            <v>0</v>
          </cell>
          <cell r="X66">
            <v>208</v>
          </cell>
          <cell r="Y66">
            <v>49</v>
          </cell>
          <cell r="AA66" t="str">
            <v>15:39.00</v>
          </cell>
          <cell r="AC66" t="str">
            <v>00:48.00</v>
          </cell>
          <cell r="AE66">
            <v>38</v>
          </cell>
        </row>
        <row r="67">
          <cell r="A67">
            <v>70</v>
          </cell>
          <cell r="E67">
            <v>0</v>
          </cell>
          <cell r="I67">
            <v>0</v>
          </cell>
          <cell r="J67">
            <v>266</v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V67">
            <v>0</v>
          </cell>
          <cell r="W67">
            <v>0</v>
          </cell>
          <cell r="X67">
            <v>207</v>
          </cell>
          <cell r="Y67">
            <v>0</v>
          </cell>
          <cell r="AA67">
            <v>0</v>
          </cell>
          <cell r="AC67">
            <v>0</v>
          </cell>
          <cell r="AE67">
            <v>0</v>
          </cell>
        </row>
        <row r="68">
          <cell r="A68">
            <v>70</v>
          </cell>
          <cell r="E68">
            <v>0</v>
          </cell>
          <cell r="I68">
            <v>0</v>
          </cell>
          <cell r="J68">
            <v>265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V68">
            <v>40</v>
          </cell>
          <cell r="W68">
            <v>0</v>
          </cell>
          <cell r="X68">
            <v>206</v>
          </cell>
          <cell r="Y68">
            <v>0</v>
          </cell>
          <cell r="AA68">
            <v>0</v>
          </cell>
          <cell r="AC68">
            <v>0</v>
          </cell>
          <cell r="AE68">
            <v>0</v>
          </cell>
        </row>
        <row r="69">
          <cell r="A69">
            <v>70</v>
          </cell>
          <cell r="E69">
            <v>28</v>
          </cell>
          <cell r="I69">
            <v>16</v>
          </cell>
          <cell r="J69">
            <v>264</v>
          </cell>
          <cell r="L69">
            <v>56</v>
          </cell>
          <cell r="M69" t="str">
            <v>19:32.00</v>
          </cell>
          <cell r="O69" t="str">
            <v>00:43.00</v>
          </cell>
          <cell r="Q69">
            <v>0</v>
          </cell>
          <cell r="V69">
            <v>39</v>
          </cell>
          <cell r="W69">
            <v>23</v>
          </cell>
          <cell r="X69">
            <v>205</v>
          </cell>
          <cell r="Y69">
            <v>48</v>
          </cell>
          <cell r="AA69" t="str">
            <v>15:56.00</v>
          </cell>
          <cell r="AC69" t="str">
            <v>00:49.00</v>
          </cell>
          <cell r="AE69">
            <v>0</v>
          </cell>
        </row>
        <row r="70">
          <cell r="A70">
            <v>69</v>
          </cell>
          <cell r="E70">
            <v>0</v>
          </cell>
          <cell r="I70">
            <v>0</v>
          </cell>
          <cell r="J70">
            <v>263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V70">
            <v>0</v>
          </cell>
          <cell r="W70">
            <v>0</v>
          </cell>
          <cell r="X70">
            <v>204</v>
          </cell>
          <cell r="Y70">
            <v>0</v>
          </cell>
          <cell r="AA70">
            <v>0</v>
          </cell>
          <cell r="AC70">
            <v>0</v>
          </cell>
          <cell r="AE70">
            <v>0</v>
          </cell>
        </row>
        <row r="71">
          <cell r="A71">
            <v>69</v>
          </cell>
          <cell r="E71">
            <v>0</v>
          </cell>
          <cell r="I71">
            <v>0</v>
          </cell>
          <cell r="J71">
            <v>262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V71">
            <v>38</v>
          </cell>
          <cell r="W71">
            <v>0</v>
          </cell>
          <cell r="X71">
            <v>203</v>
          </cell>
          <cell r="Y71">
            <v>0</v>
          </cell>
          <cell r="AA71">
            <v>0</v>
          </cell>
          <cell r="AC71">
            <v>0</v>
          </cell>
          <cell r="AE71">
            <v>0</v>
          </cell>
        </row>
        <row r="72">
          <cell r="A72">
            <v>69</v>
          </cell>
          <cell r="E72">
            <v>27</v>
          </cell>
          <cell r="I72">
            <v>0</v>
          </cell>
          <cell r="J72">
            <v>261</v>
          </cell>
          <cell r="L72">
            <v>55</v>
          </cell>
          <cell r="M72" t="str">
            <v>19:54.00</v>
          </cell>
          <cell r="O72" t="str">
            <v>00:44.00</v>
          </cell>
          <cell r="Q72">
            <v>37</v>
          </cell>
          <cell r="V72">
            <v>37</v>
          </cell>
          <cell r="W72">
            <v>0</v>
          </cell>
          <cell r="X72">
            <v>202</v>
          </cell>
          <cell r="Y72">
            <v>47</v>
          </cell>
          <cell r="AA72" t="str">
            <v>16:13.00</v>
          </cell>
          <cell r="AC72" t="str">
            <v>00:50.00</v>
          </cell>
          <cell r="AE72">
            <v>37</v>
          </cell>
        </row>
        <row r="73">
          <cell r="A73">
            <v>68</v>
          </cell>
          <cell r="E73">
            <v>0</v>
          </cell>
          <cell r="I73">
            <v>0</v>
          </cell>
          <cell r="J73">
            <v>260</v>
          </cell>
          <cell r="L73">
            <v>0</v>
          </cell>
          <cell r="M73">
            <v>0</v>
          </cell>
          <cell r="O73">
            <v>0</v>
          </cell>
          <cell r="Q73">
            <v>0</v>
          </cell>
          <cell r="V73">
            <v>0</v>
          </cell>
          <cell r="W73">
            <v>0</v>
          </cell>
          <cell r="X73">
            <v>201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</row>
        <row r="74">
          <cell r="A74">
            <v>68</v>
          </cell>
          <cell r="E74">
            <v>0</v>
          </cell>
          <cell r="I74">
            <v>0</v>
          </cell>
          <cell r="J74">
            <v>259</v>
          </cell>
          <cell r="L74">
            <v>0</v>
          </cell>
          <cell r="M74">
            <v>0</v>
          </cell>
          <cell r="O74">
            <v>0</v>
          </cell>
          <cell r="Q74">
            <v>0</v>
          </cell>
          <cell r="V74">
            <v>36</v>
          </cell>
          <cell r="W74">
            <v>0</v>
          </cell>
          <cell r="X74">
            <v>200</v>
          </cell>
          <cell r="Y74">
            <v>0</v>
          </cell>
          <cell r="AA74">
            <v>0</v>
          </cell>
          <cell r="AC74">
            <v>0</v>
          </cell>
          <cell r="AE74">
            <v>0</v>
          </cell>
        </row>
        <row r="75">
          <cell r="A75">
            <v>68</v>
          </cell>
          <cell r="E75">
            <v>26</v>
          </cell>
          <cell r="I75">
            <v>15</v>
          </cell>
          <cell r="J75">
            <v>258</v>
          </cell>
          <cell r="L75">
            <v>54</v>
          </cell>
          <cell r="M75" t="str">
            <v>20:16.00</v>
          </cell>
          <cell r="O75" t="str">
            <v>00:45.00</v>
          </cell>
          <cell r="Q75">
            <v>0</v>
          </cell>
          <cell r="V75">
            <v>35</v>
          </cell>
          <cell r="W75">
            <v>22</v>
          </cell>
          <cell r="X75">
            <v>199</v>
          </cell>
          <cell r="Y75">
            <v>46</v>
          </cell>
          <cell r="AA75" t="str">
            <v>16:31.00</v>
          </cell>
          <cell r="AC75" t="str">
            <v>00:51.00</v>
          </cell>
          <cell r="AE75">
            <v>0</v>
          </cell>
        </row>
        <row r="76">
          <cell r="A76">
            <v>67</v>
          </cell>
          <cell r="E76">
            <v>0</v>
          </cell>
          <cell r="I76">
            <v>0</v>
          </cell>
          <cell r="J76">
            <v>257</v>
          </cell>
          <cell r="L76">
            <v>0</v>
          </cell>
          <cell r="M76">
            <v>0</v>
          </cell>
          <cell r="O76">
            <v>0</v>
          </cell>
          <cell r="Q76">
            <v>0</v>
          </cell>
          <cell r="V76">
            <v>0</v>
          </cell>
          <cell r="W76">
            <v>0</v>
          </cell>
          <cell r="X76">
            <v>198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</row>
        <row r="77">
          <cell r="A77">
            <v>67</v>
          </cell>
          <cell r="E77">
            <v>0</v>
          </cell>
          <cell r="I77">
            <v>0</v>
          </cell>
          <cell r="J77">
            <v>256</v>
          </cell>
          <cell r="L77">
            <v>0</v>
          </cell>
          <cell r="M77">
            <v>0</v>
          </cell>
          <cell r="O77">
            <v>0</v>
          </cell>
          <cell r="Q77">
            <v>0</v>
          </cell>
          <cell r="V77">
            <v>34</v>
          </cell>
          <cell r="W77">
            <v>0</v>
          </cell>
          <cell r="X77">
            <v>197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</row>
        <row r="78">
          <cell r="A78">
            <v>67</v>
          </cell>
          <cell r="E78">
            <v>25</v>
          </cell>
          <cell r="I78">
            <v>0</v>
          </cell>
          <cell r="J78">
            <v>255</v>
          </cell>
          <cell r="L78">
            <v>53</v>
          </cell>
          <cell r="M78" t="str">
            <v>20:39.00</v>
          </cell>
          <cell r="O78" t="str">
            <v>00:46.00</v>
          </cell>
          <cell r="Q78">
            <v>36</v>
          </cell>
          <cell r="V78">
            <v>33</v>
          </cell>
          <cell r="W78">
            <v>0</v>
          </cell>
          <cell r="X78">
            <v>196</v>
          </cell>
          <cell r="Y78">
            <v>45</v>
          </cell>
          <cell r="AA78" t="str">
            <v>16:49.00</v>
          </cell>
          <cell r="AC78" t="str">
            <v>00:52.00</v>
          </cell>
          <cell r="AE78">
            <v>36</v>
          </cell>
        </row>
        <row r="79">
          <cell r="A79">
            <v>66</v>
          </cell>
          <cell r="E79">
            <v>0</v>
          </cell>
          <cell r="I79">
            <v>0</v>
          </cell>
          <cell r="J79">
            <v>254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V79">
            <v>0</v>
          </cell>
          <cell r="W79">
            <v>0</v>
          </cell>
          <cell r="X79">
            <v>195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</row>
        <row r="80">
          <cell r="A80">
            <v>66</v>
          </cell>
          <cell r="E80">
            <v>0</v>
          </cell>
          <cell r="I80">
            <v>0</v>
          </cell>
          <cell r="J80">
            <v>253</v>
          </cell>
          <cell r="L80">
            <v>0</v>
          </cell>
          <cell r="M80">
            <v>0</v>
          </cell>
          <cell r="O80">
            <v>0</v>
          </cell>
          <cell r="Q80">
            <v>0</v>
          </cell>
          <cell r="V80">
            <v>32</v>
          </cell>
          <cell r="W80">
            <v>0</v>
          </cell>
          <cell r="X80">
            <v>194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</row>
        <row r="81">
          <cell r="A81">
            <v>66</v>
          </cell>
          <cell r="E81">
            <v>24</v>
          </cell>
          <cell r="I81">
            <v>14</v>
          </cell>
          <cell r="J81">
            <v>252</v>
          </cell>
          <cell r="L81">
            <v>52</v>
          </cell>
          <cell r="M81" t="str">
            <v>21:02.00</v>
          </cell>
          <cell r="O81" t="str">
            <v>00:47.00</v>
          </cell>
          <cell r="Q81">
            <v>0</v>
          </cell>
          <cell r="V81">
            <v>31</v>
          </cell>
          <cell r="W81">
            <v>21</v>
          </cell>
          <cell r="X81">
            <v>193</v>
          </cell>
          <cell r="Y81">
            <v>44</v>
          </cell>
          <cell r="AA81" t="str">
            <v>17:07.00</v>
          </cell>
          <cell r="AC81" t="str">
            <v>00:53.00</v>
          </cell>
          <cell r="AE81">
            <v>0</v>
          </cell>
        </row>
        <row r="82">
          <cell r="A82">
            <v>65</v>
          </cell>
          <cell r="E82">
            <v>0</v>
          </cell>
          <cell r="I82">
            <v>0</v>
          </cell>
          <cell r="J82">
            <v>251</v>
          </cell>
          <cell r="L82">
            <v>0</v>
          </cell>
          <cell r="M82">
            <v>0</v>
          </cell>
          <cell r="O82">
            <v>0</v>
          </cell>
          <cell r="Q82">
            <v>0</v>
          </cell>
          <cell r="V82">
            <v>30</v>
          </cell>
          <cell r="W82">
            <v>0</v>
          </cell>
          <cell r="X82">
            <v>192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</row>
        <row r="83">
          <cell r="A83">
            <v>65</v>
          </cell>
          <cell r="E83">
            <v>23</v>
          </cell>
          <cell r="I83">
            <v>0</v>
          </cell>
          <cell r="J83">
            <v>250</v>
          </cell>
          <cell r="L83">
            <v>0</v>
          </cell>
          <cell r="M83">
            <v>0</v>
          </cell>
          <cell r="O83">
            <v>0</v>
          </cell>
          <cell r="Q83">
            <v>0</v>
          </cell>
          <cell r="V83">
            <v>29</v>
          </cell>
          <cell r="W83">
            <v>0</v>
          </cell>
          <cell r="X83">
            <v>191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</row>
        <row r="84">
          <cell r="A84">
            <v>65</v>
          </cell>
          <cell r="E84">
            <v>22</v>
          </cell>
          <cell r="I84">
            <v>0</v>
          </cell>
          <cell r="J84">
            <v>249</v>
          </cell>
          <cell r="L84">
            <v>51</v>
          </cell>
          <cell r="M84" t="str">
            <v>21:26.00</v>
          </cell>
          <cell r="O84" t="str">
            <v>00:48.00</v>
          </cell>
          <cell r="Q84">
            <v>35</v>
          </cell>
          <cell r="V84">
            <v>28</v>
          </cell>
          <cell r="W84">
            <v>20</v>
          </cell>
          <cell r="X84">
            <v>190</v>
          </cell>
          <cell r="Y84">
            <v>43</v>
          </cell>
          <cell r="AA84" t="str">
            <v>17:25.00</v>
          </cell>
          <cell r="AC84" t="str">
            <v>00:55.00</v>
          </cell>
          <cell r="AE84">
            <v>35</v>
          </cell>
        </row>
        <row r="85">
          <cell r="A85">
            <v>64</v>
          </cell>
          <cell r="E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O85">
            <v>0</v>
          </cell>
          <cell r="Q85">
            <v>0</v>
          </cell>
          <cell r="V85">
            <v>0</v>
          </cell>
          <cell r="W85">
            <v>0</v>
          </cell>
          <cell r="X85">
            <v>189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</row>
        <row r="86">
          <cell r="A86">
            <v>64</v>
          </cell>
          <cell r="E86">
            <v>0</v>
          </cell>
          <cell r="I86">
            <v>0</v>
          </cell>
          <cell r="J86">
            <v>248</v>
          </cell>
          <cell r="L86">
            <v>50</v>
          </cell>
          <cell r="M86">
            <v>0</v>
          </cell>
          <cell r="O86">
            <v>0</v>
          </cell>
          <cell r="Q86">
            <v>0</v>
          </cell>
          <cell r="V86">
            <v>27</v>
          </cell>
          <cell r="W86">
            <v>0</v>
          </cell>
          <cell r="X86">
            <v>188</v>
          </cell>
          <cell r="Y86">
            <v>42</v>
          </cell>
          <cell r="AA86">
            <v>0</v>
          </cell>
          <cell r="AC86">
            <v>0</v>
          </cell>
          <cell r="AE86">
            <v>0</v>
          </cell>
        </row>
        <row r="87">
          <cell r="A87">
            <v>64</v>
          </cell>
          <cell r="E87">
            <v>21</v>
          </cell>
          <cell r="I87">
            <v>0</v>
          </cell>
          <cell r="J87">
            <v>247</v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V87">
            <v>26</v>
          </cell>
          <cell r="W87">
            <v>0</v>
          </cell>
          <cell r="X87">
            <v>187</v>
          </cell>
          <cell r="Y87">
            <v>0</v>
          </cell>
          <cell r="AA87">
            <v>0</v>
          </cell>
          <cell r="AC87">
            <v>0</v>
          </cell>
          <cell r="AE87">
            <v>0</v>
          </cell>
        </row>
        <row r="88">
          <cell r="A88">
            <v>64</v>
          </cell>
          <cell r="E88">
            <v>20</v>
          </cell>
          <cell r="I88">
            <v>13</v>
          </cell>
          <cell r="J88">
            <v>246</v>
          </cell>
          <cell r="L88">
            <v>49</v>
          </cell>
          <cell r="M88" t="str">
            <v>21:50.00</v>
          </cell>
          <cell r="O88" t="str">
            <v>00:49.00</v>
          </cell>
          <cell r="Q88">
            <v>34</v>
          </cell>
          <cell r="V88">
            <v>25</v>
          </cell>
          <cell r="W88">
            <v>19</v>
          </cell>
          <cell r="X88">
            <v>186</v>
          </cell>
          <cell r="Y88">
            <v>41</v>
          </cell>
          <cell r="AA88" t="str">
            <v>17:44.00</v>
          </cell>
          <cell r="AC88" t="str">
            <v>00:57.00</v>
          </cell>
          <cell r="AE88">
            <v>34</v>
          </cell>
        </row>
        <row r="89">
          <cell r="A89">
            <v>63</v>
          </cell>
          <cell r="E89">
            <v>0</v>
          </cell>
          <cell r="I89">
            <v>0</v>
          </cell>
          <cell r="J89">
            <v>245</v>
          </cell>
          <cell r="L89">
            <v>0</v>
          </cell>
          <cell r="M89">
            <v>0</v>
          </cell>
          <cell r="O89">
            <v>0</v>
          </cell>
          <cell r="Q89">
            <v>0</v>
          </cell>
          <cell r="V89">
            <v>0</v>
          </cell>
          <cell r="W89">
            <v>0</v>
          </cell>
          <cell r="X89">
            <v>185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</row>
        <row r="90">
          <cell r="A90">
            <v>63</v>
          </cell>
          <cell r="E90">
            <v>19</v>
          </cell>
          <cell r="I90">
            <v>0</v>
          </cell>
          <cell r="J90">
            <v>244</v>
          </cell>
          <cell r="L90">
            <v>0</v>
          </cell>
          <cell r="M90">
            <v>0</v>
          </cell>
          <cell r="O90">
            <v>0</v>
          </cell>
          <cell r="Q90">
            <v>0</v>
          </cell>
          <cell r="V90">
            <v>24</v>
          </cell>
          <cell r="W90">
            <v>0</v>
          </cell>
          <cell r="X90">
            <v>184</v>
          </cell>
          <cell r="Y90">
            <v>40</v>
          </cell>
          <cell r="AA90">
            <v>0</v>
          </cell>
          <cell r="AC90">
            <v>0</v>
          </cell>
          <cell r="AE90">
            <v>0</v>
          </cell>
        </row>
        <row r="91">
          <cell r="A91">
            <v>63</v>
          </cell>
          <cell r="E91">
            <v>0</v>
          </cell>
          <cell r="I91">
            <v>0</v>
          </cell>
          <cell r="J91">
            <v>243</v>
          </cell>
          <cell r="L91">
            <v>48</v>
          </cell>
          <cell r="M91">
            <v>0</v>
          </cell>
          <cell r="O91">
            <v>0</v>
          </cell>
          <cell r="Q91">
            <v>0</v>
          </cell>
          <cell r="V91">
            <v>23</v>
          </cell>
          <cell r="W91">
            <v>0</v>
          </cell>
          <cell r="X91">
            <v>183</v>
          </cell>
          <cell r="Y91">
            <v>0</v>
          </cell>
          <cell r="AA91">
            <v>0</v>
          </cell>
          <cell r="AC91">
            <v>0</v>
          </cell>
          <cell r="AE91">
            <v>0</v>
          </cell>
        </row>
        <row r="92">
          <cell r="A92">
            <v>63</v>
          </cell>
          <cell r="E92">
            <v>18</v>
          </cell>
          <cell r="I92">
            <v>0</v>
          </cell>
          <cell r="J92">
            <v>242</v>
          </cell>
          <cell r="L92">
            <v>47</v>
          </cell>
          <cell r="M92" t="str">
            <v>22:15.00</v>
          </cell>
          <cell r="O92" t="str">
            <v>00:50.00</v>
          </cell>
          <cell r="Q92">
            <v>33</v>
          </cell>
          <cell r="V92">
            <v>22</v>
          </cell>
          <cell r="W92">
            <v>18</v>
          </cell>
          <cell r="X92">
            <v>182</v>
          </cell>
          <cell r="Y92">
            <v>39</v>
          </cell>
          <cell r="AA92" t="str">
            <v>18:03.00</v>
          </cell>
          <cell r="AC92" t="str">
            <v>00:59.00</v>
          </cell>
          <cell r="AE92">
            <v>33</v>
          </cell>
        </row>
        <row r="93">
          <cell r="A93">
            <v>62</v>
          </cell>
          <cell r="E93">
            <v>0</v>
          </cell>
          <cell r="I93">
            <v>0</v>
          </cell>
          <cell r="J93">
            <v>241</v>
          </cell>
          <cell r="L93">
            <v>0</v>
          </cell>
          <cell r="M93">
            <v>0</v>
          </cell>
          <cell r="O93">
            <v>0</v>
          </cell>
          <cell r="Q93">
            <v>0</v>
          </cell>
          <cell r="V93">
            <v>0</v>
          </cell>
          <cell r="W93">
            <v>0</v>
          </cell>
          <cell r="X93">
            <v>181</v>
          </cell>
          <cell r="Y93">
            <v>0</v>
          </cell>
          <cell r="AA93">
            <v>0</v>
          </cell>
          <cell r="AC93">
            <v>0</v>
          </cell>
          <cell r="AE93">
            <v>0</v>
          </cell>
        </row>
        <row r="94">
          <cell r="A94">
            <v>62</v>
          </cell>
          <cell r="E94">
            <v>17</v>
          </cell>
          <cell r="I94">
            <v>0</v>
          </cell>
          <cell r="J94">
            <v>240</v>
          </cell>
          <cell r="L94">
            <v>0</v>
          </cell>
          <cell r="M94">
            <v>0</v>
          </cell>
          <cell r="O94">
            <v>0</v>
          </cell>
          <cell r="Q94">
            <v>0</v>
          </cell>
          <cell r="V94">
            <v>21</v>
          </cell>
          <cell r="W94">
            <v>0</v>
          </cell>
          <cell r="X94">
            <v>180</v>
          </cell>
          <cell r="Y94">
            <v>38</v>
          </cell>
          <cell r="AA94">
            <v>0</v>
          </cell>
          <cell r="AC94">
            <v>0</v>
          </cell>
          <cell r="AE94">
            <v>0</v>
          </cell>
        </row>
        <row r="95">
          <cell r="A95">
            <v>62</v>
          </cell>
          <cell r="E95">
            <v>0</v>
          </cell>
          <cell r="I95">
            <v>0</v>
          </cell>
          <cell r="J95">
            <v>239</v>
          </cell>
          <cell r="L95">
            <v>46</v>
          </cell>
          <cell r="M95">
            <v>0</v>
          </cell>
          <cell r="O95">
            <v>0</v>
          </cell>
          <cell r="Q95">
            <v>0</v>
          </cell>
          <cell r="V95">
            <v>20</v>
          </cell>
          <cell r="W95">
            <v>0</v>
          </cell>
          <cell r="X95">
            <v>179</v>
          </cell>
          <cell r="Y95">
            <v>0</v>
          </cell>
          <cell r="AA95">
            <v>0</v>
          </cell>
          <cell r="AC95">
            <v>0</v>
          </cell>
          <cell r="AE95">
            <v>0</v>
          </cell>
        </row>
        <row r="96">
          <cell r="A96">
            <v>62</v>
          </cell>
          <cell r="E96">
            <v>16</v>
          </cell>
          <cell r="I96">
            <v>12</v>
          </cell>
          <cell r="J96">
            <v>238</v>
          </cell>
          <cell r="L96">
            <v>45</v>
          </cell>
          <cell r="M96" t="str">
            <v>22:40.00</v>
          </cell>
          <cell r="O96" t="str">
            <v>00:51.00</v>
          </cell>
          <cell r="Q96">
            <v>32</v>
          </cell>
          <cell r="V96">
            <v>19</v>
          </cell>
          <cell r="W96">
            <v>17</v>
          </cell>
          <cell r="X96">
            <v>178</v>
          </cell>
          <cell r="Y96">
            <v>37</v>
          </cell>
          <cell r="AA96" t="str">
            <v>18:22.00</v>
          </cell>
          <cell r="AC96" t="str">
            <v>01:01.00</v>
          </cell>
          <cell r="AE96">
            <v>32</v>
          </cell>
        </row>
        <row r="97">
          <cell r="A97">
            <v>61</v>
          </cell>
          <cell r="E97">
            <v>0</v>
          </cell>
          <cell r="I97">
            <v>0</v>
          </cell>
          <cell r="J97">
            <v>236</v>
          </cell>
          <cell r="L97">
            <v>0</v>
          </cell>
          <cell r="M97">
            <v>0</v>
          </cell>
          <cell r="O97">
            <v>0</v>
          </cell>
          <cell r="Q97">
            <v>0</v>
          </cell>
          <cell r="V97">
            <v>0</v>
          </cell>
          <cell r="W97">
            <v>0</v>
          </cell>
          <cell r="X97">
            <v>177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</row>
        <row r="98">
          <cell r="A98">
            <v>61</v>
          </cell>
          <cell r="E98">
            <v>15</v>
          </cell>
          <cell r="I98">
            <v>0</v>
          </cell>
          <cell r="J98">
            <v>235</v>
          </cell>
          <cell r="L98">
            <v>44</v>
          </cell>
          <cell r="M98">
            <v>0</v>
          </cell>
          <cell r="O98">
            <v>0</v>
          </cell>
          <cell r="Q98">
            <v>0</v>
          </cell>
          <cell r="V98">
            <v>18</v>
          </cell>
          <cell r="W98">
            <v>16</v>
          </cell>
          <cell r="X98">
            <v>176</v>
          </cell>
          <cell r="Y98">
            <v>36</v>
          </cell>
          <cell r="AA98">
            <v>0</v>
          </cell>
          <cell r="AC98">
            <v>0</v>
          </cell>
          <cell r="AE98">
            <v>0</v>
          </cell>
        </row>
        <row r="99">
          <cell r="A99">
            <v>61</v>
          </cell>
          <cell r="E99">
            <v>0</v>
          </cell>
          <cell r="I99">
            <v>0</v>
          </cell>
          <cell r="J99">
            <v>234</v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  <cell r="V99">
            <v>17</v>
          </cell>
          <cell r="W99">
            <v>0</v>
          </cell>
          <cell r="X99">
            <v>175</v>
          </cell>
          <cell r="Y99">
            <v>0</v>
          </cell>
          <cell r="AA99">
            <v>0</v>
          </cell>
          <cell r="AC99">
            <v>0</v>
          </cell>
          <cell r="AE99">
            <v>0</v>
          </cell>
        </row>
        <row r="100">
          <cell r="A100">
            <v>61</v>
          </cell>
          <cell r="E100">
            <v>14</v>
          </cell>
          <cell r="I100">
            <v>0</v>
          </cell>
          <cell r="J100">
            <v>234</v>
          </cell>
          <cell r="L100">
            <v>43</v>
          </cell>
          <cell r="M100" t="str">
            <v>23:05.00</v>
          </cell>
          <cell r="O100" t="str">
            <v>00:53.00</v>
          </cell>
          <cell r="Q100">
            <v>31</v>
          </cell>
          <cell r="V100">
            <v>16</v>
          </cell>
          <cell r="W100">
            <v>15</v>
          </cell>
          <cell r="X100">
            <v>174</v>
          </cell>
          <cell r="Y100">
            <v>35</v>
          </cell>
          <cell r="AA100" t="str">
            <v>18:41.00</v>
          </cell>
          <cell r="AC100" t="str">
            <v>01:03.00</v>
          </cell>
          <cell r="AE100">
            <v>31</v>
          </cell>
        </row>
        <row r="101">
          <cell r="A101">
            <v>60</v>
          </cell>
          <cell r="E101">
            <v>0</v>
          </cell>
          <cell r="I101">
            <v>0</v>
          </cell>
          <cell r="J101">
            <v>233</v>
          </cell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V101">
            <v>0</v>
          </cell>
          <cell r="W101">
            <v>0</v>
          </cell>
          <cell r="X101">
            <v>173</v>
          </cell>
          <cell r="Y101">
            <v>0</v>
          </cell>
          <cell r="AA101">
            <v>0</v>
          </cell>
          <cell r="AC101">
            <v>0</v>
          </cell>
          <cell r="AE101">
            <v>0</v>
          </cell>
        </row>
        <row r="102">
          <cell r="A102">
            <v>60</v>
          </cell>
          <cell r="E102">
            <v>13</v>
          </cell>
          <cell r="I102">
            <v>0</v>
          </cell>
          <cell r="J102">
            <v>232</v>
          </cell>
          <cell r="L102">
            <v>42</v>
          </cell>
          <cell r="M102">
            <v>0</v>
          </cell>
          <cell r="O102">
            <v>0</v>
          </cell>
          <cell r="Q102">
            <v>0</v>
          </cell>
          <cell r="V102">
            <v>15</v>
          </cell>
          <cell r="W102">
            <v>14</v>
          </cell>
          <cell r="X102">
            <v>172</v>
          </cell>
          <cell r="Y102">
            <v>34</v>
          </cell>
          <cell r="AA102">
            <v>0</v>
          </cell>
          <cell r="AC102">
            <v>0</v>
          </cell>
          <cell r="AE102">
            <v>0</v>
          </cell>
        </row>
        <row r="103">
          <cell r="A103">
            <v>60</v>
          </cell>
          <cell r="E103">
            <v>0</v>
          </cell>
          <cell r="I103">
            <v>0</v>
          </cell>
          <cell r="J103">
            <v>231</v>
          </cell>
          <cell r="L103">
            <v>0</v>
          </cell>
          <cell r="M103">
            <v>0</v>
          </cell>
          <cell r="O103">
            <v>0</v>
          </cell>
          <cell r="Q103">
            <v>0</v>
          </cell>
          <cell r="V103">
            <v>14</v>
          </cell>
          <cell r="W103">
            <v>0</v>
          </cell>
          <cell r="X103">
            <v>171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</row>
        <row r="104">
          <cell r="A104">
            <v>60</v>
          </cell>
          <cell r="E104">
            <v>12</v>
          </cell>
          <cell r="I104">
            <v>11</v>
          </cell>
          <cell r="J104">
            <v>230</v>
          </cell>
          <cell r="L104">
            <v>41</v>
          </cell>
          <cell r="M104" t="str">
            <v>23:30.00</v>
          </cell>
          <cell r="O104" t="str">
            <v>00:55.00</v>
          </cell>
          <cell r="Q104">
            <v>30</v>
          </cell>
          <cell r="V104">
            <v>13</v>
          </cell>
          <cell r="W104">
            <v>13</v>
          </cell>
          <cell r="X104">
            <v>170</v>
          </cell>
          <cell r="Y104">
            <v>33</v>
          </cell>
          <cell r="AA104" t="str">
            <v>19:00.00</v>
          </cell>
          <cell r="AC104" t="str">
            <v>01:05.00</v>
          </cell>
          <cell r="AE104">
            <v>30</v>
          </cell>
        </row>
        <row r="105">
          <cell r="A105">
            <v>59</v>
          </cell>
          <cell r="E105">
            <v>0</v>
          </cell>
          <cell r="I105">
            <v>0</v>
          </cell>
          <cell r="J105">
            <v>0</v>
          </cell>
          <cell r="L105">
            <v>0</v>
          </cell>
          <cell r="M105" t="str">
            <v>23:38.00</v>
          </cell>
          <cell r="O105" t="str">
            <v>00:55.20</v>
          </cell>
          <cell r="Q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 t="str">
            <v>19:06.00</v>
          </cell>
          <cell r="AC105" t="str">
            <v>01:05.50</v>
          </cell>
          <cell r="AE105">
            <v>0</v>
          </cell>
        </row>
        <row r="106">
          <cell r="A106">
            <v>58</v>
          </cell>
          <cell r="E106">
            <v>0</v>
          </cell>
          <cell r="I106">
            <v>0</v>
          </cell>
          <cell r="J106">
            <v>229</v>
          </cell>
          <cell r="L106">
            <v>0</v>
          </cell>
          <cell r="M106" t="str">
            <v>23:46.00</v>
          </cell>
          <cell r="O106" t="str">
            <v>00:55.40</v>
          </cell>
          <cell r="Q106">
            <v>0</v>
          </cell>
          <cell r="V106">
            <v>0</v>
          </cell>
          <cell r="W106">
            <v>0</v>
          </cell>
          <cell r="X106">
            <v>169</v>
          </cell>
          <cell r="Y106">
            <v>32</v>
          </cell>
          <cell r="AA106" t="str">
            <v>19:12.00</v>
          </cell>
          <cell r="AC106" t="str">
            <v>01:06.00</v>
          </cell>
          <cell r="AE106">
            <v>0</v>
          </cell>
        </row>
        <row r="107">
          <cell r="A107">
            <v>57</v>
          </cell>
          <cell r="E107">
            <v>0</v>
          </cell>
          <cell r="I107">
            <v>0</v>
          </cell>
          <cell r="J107">
            <v>228</v>
          </cell>
          <cell r="L107">
            <v>40</v>
          </cell>
          <cell r="M107" t="str">
            <v>23:54.00</v>
          </cell>
          <cell r="O107" t="str">
            <v>00:55.70</v>
          </cell>
          <cell r="Q107">
            <v>0</v>
          </cell>
          <cell r="V107">
            <v>0</v>
          </cell>
          <cell r="W107">
            <v>0</v>
          </cell>
          <cell r="X107">
            <v>168</v>
          </cell>
          <cell r="Y107">
            <v>0</v>
          </cell>
          <cell r="AA107" t="str">
            <v>19:18.00</v>
          </cell>
          <cell r="AC107" t="str">
            <v>01:06.50</v>
          </cell>
          <cell r="AE107">
            <v>0</v>
          </cell>
        </row>
        <row r="108">
          <cell r="A108">
            <v>56</v>
          </cell>
          <cell r="E108">
            <v>0</v>
          </cell>
          <cell r="I108">
            <v>10</v>
          </cell>
          <cell r="J108">
            <v>227</v>
          </cell>
          <cell r="L108">
            <v>0</v>
          </cell>
          <cell r="M108" t="str">
            <v>24:04.00</v>
          </cell>
          <cell r="O108" t="str">
            <v>00:56.00</v>
          </cell>
          <cell r="Q108">
            <v>0</v>
          </cell>
          <cell r="V108">
            <v>12</v>
          </cell>
          <cell r="W108">
            <v>12</v>
          </cell>
          <cell r="X108">
            <v>167</v>
          </cell>
          <cell r="Y108">
            <v>31</v>
          </cell>
          <cell r="AA108" t="str">
            <v>19:24.00</v>
          </cell>
          <cell r="AC108" t="str">
            <v>01:07.00</v>
          </cell>
          <cell r="AE108">
            <v>0</v>
          </cell>
        </row>
        <row r="109">
          <cell r="A109">
            <v>55</v>
          </cell>
          <cell r="E109">
            <v>11</v>
          </cell>
          <cell r="I109">
            <v>0</v>
          </cell>
          <cell r="J109">
            <v>226</v>
          </cell>
          <cell r="L109">
            <v>39</v>
          </cell>
          <cell r="M109" t="str">
            <v>24:13.00</v>
          </cell>
          <cell r="O109" t="str">
            <v>00:56.50</v>
          </cell>
          <cell r="Q109">
            <v>29</v>
          </cell>
          <cell r="V109">
            <v>0</v>
          </cell>
          <cell r="W109">
            <v>0</v>
          </cell>
          <cell r="X109">
            <v>166</v>
          </cell>
          <cell r="Y109">
            <v>0</v>
          </cell>
          <cell r="AA109" t="str">
            <v>19:30.00</v>
          </cell>
          <cell r="AC109" t="str">
            <v>01:07.50</v>
          </cell>
          <cell r="AE109">
            <v>29</v>
          </cell>
        </row>
        <row r="110">
          <cell r="A110">
            <v>54</v>
          </cell>
          <cell r="E110">
            <v>0</v>
          </cell>
          <cell r="I110">
            <v>0</v>
          </cell>
          <cell r="J110">
            <v>225</v>
          </cell>
          <cell r="L110">
            <v>0</v>
          </cell>
          <cell r="M110" t="str">
            <v>24:23.00</v>
          </cell>
          <cell r="O110" t="str">
            <v>00:57.00</v>
          </cell>
          <cell r="Q110">
            <v>0</v>
          </cell>
          <cell r="V110">
            <v>0</v>
          </cell>
          <cell r="W110">
            <v>0</v>
          </cell>
          <cell r="X110">
            <v>165</v>
          </cell>
          <cell r="Y110">
            <v>30</v>
          </cell>
          <cell r="AA110" t="str">
            <v>19:37.00</v>
          </cell>
          <cell r="AC110" t="str">
            <v>01:08.00</v>
          </cell>
          <cell r="AE110">
            <v>0</v>
          </cell>
        </row>
        <row r="111">
          <cell r="A111">
            <v>53</v>
          </cell>
          <cell r="E111">
            <v>0</v>
          </cell>
          <cell r="I111">
            <v>0</v>
          </cell>
          <cell r="J111">
            <v>224</v>
          </cell>
          <cell r="L111">
            <v>38</v>
          </cell>
          <cell r="M111" t="str">
            <v>24:33.00</v>
          </cell>
          <cell r="O111" t="str">
            <v>00:57.50</v>
          </cell>
          <cell r="Q111">
            <v>0</v>
          </cell>
          <cell r="V111">
            <v>0</v>
          </cell>
          <cell r="W111">
            <v>0</v>
          </cell>
          <cell r="X111">
            <v>164</v>
          </cell>
          <cell r="Y111">
            <v>0</v>
          </cell>
          <cell r="AA111" t="str">
            <v>19:44.00</v>
          </cell>
          <cell r="AC111" t="str">
            <v>01:08.50</v>
          </cell>
          <cell r="AE111">
            <v>0</v>
          </cell>
        </row>
        <row r="112">
          <cell r="A112">
            <v>52</v>
          </cell>
          <cell r="E112">
            <v>0</v>
          </cell>
          <cell r="I112">
            <v>9</v>
          </cell>
          <cell r="J112">
            <v>223</v>
          </cell>
          <cell r="L112">
            <v>0</v>
          </cell>
          <cell r="M112" t="str">
            <v>24:43.00</v>
          </cell>
          <cell r="O112" t="str">
            <v>00:58.00</v>
          </cell>
          <cell r="Q112">
            <v>0</v>
          </cell>
          <cell r="V112">
            <v>11</v>
          </cell>
          <cell r="W112">
            <v>11</v>
          </cell>
          <cell r="X112">
            <v>163</v>
          </cell>
          <cell r="Y112">
            <v>29</v>
          </cell>
          <cell r="AA112" t="str">
            <v>19:51.00</v>
          </cell>
          <cell r="AC112" t="str">
            <v>01:09.00</v>
          </cell>
          <cell r="AE112">
            <v>0</v>
          </cell>
        </row>
        <row r="113">
          <cell r="A113">
            <v>51</v>
          </cell>
          <cell r="E113">
            <v>0</v>
          </cell>
          <cell r="I113">
            <v>0</v>
          </cell>
          <cell r="J113">
            <v>222</v>
          </cell>
          <cell r="L113">
            <v>37</v>
          </cell>
          <cell r="M113" t="str">
            <v>24:53.00</v>
          </cell>
          <cell r="O113" t="str">
            <v>00:58.50</v>
          </cell>
          <cell r="Q113">
            <v>0</v>
          </cell>
          <cell r="V113">
            <v>0</v>
          </cell>
          <cell r="W113">
            <v>0</v>
          </cell>
          <cell r="X113">
            <v>162</v>
          </cell>
          <cell r="Y113">
            <v>0</v>
          </cell>
          <cell r="AA113" t="str">
            <v>19:58.00</v>
          </cell>
          <cell r="AC113" t="str">
            <v>01:09.50</v>
          </cell>
          <cell r="AE113">
            <v>0</v>
          </cell>
        </row>
        <row r="114">
          <cell r="A114">
            <v>50</v>
          </cell>
          <cell r="E114">
            <v>10</v>
          </cell>
          <cell r="I114">
            <v>0</v>
          </cell>
          <cell r="J114">
            <v>221</v>
          </cell>
          <cell r="L114">
            <v>0</v>
          </cell>
          <cell r="M114" t="str">
            <v>25:03.00</v>
          </cell>
          <cell r="O114" t="str">
            <v>00:59.00</v>
          </cell>
          <cell r="Q114">
            <v>28</v>
          </cell>
          <cell r="V114">
            <v>0</v>
          </cell>
          <cell r="W114">
            <v>0</v>
          </cell>
          <cell r="X114">
            <v>161</v>
          </cell>
          <cell r="Y114">
            <v>28</v>
          </cell>
          <cell r="AA114" t="str">
            <v>20:06.00</v>
          </cell>
          <cell r="AC114" t="str">
            <v>01:10.00</v>
          </cell>
          <cell r="AE114">
            <v>28</v>
          </cell>
        </row>
        <row r="115">
          <cell r="A115">
            <v>49</v>
          </cell>
          <cell r="E115">
            <v>0</v>
          </cell>
          <cell r="I115">
            <v>0</v>
          </cell>
          <cell r="J115">
            <v>220</v>
          </cell>
          <cell r="L115">
            <v>36</v>
          </cell>
          <cell r="M115" t="str">
            <v>25:14.00</v>
          </cell>
          <cell r="O115" t="str">
            <v>00:59.50</v>
          </cell>
          <cell r="Q115">
            <v>0</v>
          </cell>
          <cell r="V115">
            <v>0</v>
          </cell>
          <cell r="W115">
            <v>0</v>
          </cell>
          <cell r="X115">
            <v>160</v>
          </cell>
          <cell r="Y115">
            <v>0</v>
          </cell>
          <cell r="AA115" t="str">
            <v>20:14.00</v>
          </cell>
          <cell r="AC115" t="str">
            <v>01:10.50</v>
          </cell>
          <cell r="AE115">
            <v>0</v>
          </cell>
        </row>
        <row r="116">
          <cell r="A116">
            <v>48</v>
          </cell>
          <cell r="E116">
            <v>0</v>
          </cell>
          <cell r="I116">
            <v>8</v>
          </cell>
          <cell r="J116">
            <v>219</v>
          </cell>
          <cell r="L116">
            <v>0</v>
          </cell>
          <cell r="M116" t="str">
            <v>25:25.00</v>
          </cell>
          <cell r="O116" t="str">
            <v>01:00.00</v>
          </cell>
          <cell r="Q116">
            <v>0</v>
          </cell>
          <cell r="V116">
            <v>10</v>
          </cell>
          <cell r="W116">
            <v>10</v>
          </cell>
          <cell r="X116">
            <v>159</v>
          </cell>
          <cell r="Y116">
            <v>27</v>
          </cell>
          <cell r="AA116" t="str">
            <v>20:22.00</v>
          </cell>
          <cell r="AC116" t="str">
            <v>01:11.00</v>
          </cell>
          <cell r="AE116">
            <v>0</v>
          </cell>
        </row>
        <row r="117">
          <cell r="A117">
            <v>47</v>
          </cell>
          <cell r="E117">
            <v>0</v>
          </cell>
          <cell r="I117">
            <v>0</v>
          </cell>
          <cell r="J117">
            <v>218</v>
          </cell>
          <cell r="L117">
            <v>35</v>
          </cell>
          <cell r="M117" t="str">
            <v>25:36.00</v>
          </cell>
          <cell r="O117" t="str">
            <v>01:00.50</v>
          </cell>
          <cell r="Q117">
            <v>0</v>
          </cell>
          <cell r="V117">
            <v>0</v>
          </cell>
          <cell r="W117">
            <v>0</v>
          </cell>
          <cell r="X117">
            <v>158</v>
          </cell>
          <cell r="Y117">
            <v>0</v>
          </cell>
          <cell r="AA117" t="str">
            <v>20:30.00</v>
          </cell>
          <cell r="AC117" t="str">
            <v>01:11.50</v>
          </cell>
          <cell r="AE117">
            <v>0</v>
          </cell>
        </row>
        <row r="118">
          <cell r="A118">
            <v>46</v>
          </cell>
          <cell r="E118">
            <v>9</v>
          </cell>
          <cell r="I118">
            <v>0</v>
          </cell>
          <cell r="J118">
            <v>217</v>
          </cell>
          <cell r="L118">
            <v>0</v>
          </cell>
          <cell r="M118" t="str">
            <v>25:48.00</v>
          </cell>
          <cell r="O118" t="str">
            <v>01:01.00</v>
          </cell>
          <cell r="Q118">
            <v>27</v>
          </cell>
          <cell r="V118">
            <v>0</v>
          </cell>
          <cell r="W118">
            <v>0</v>
          </cell>
          <cell r="X118">
            <v>157</v>
          </cell>
          <cell r="Y118">
            <v>26</v>
          </cell>
          <cell r="AA118" t="str">
            <v>20:38.00</v>
          </cell>
          <cell r="AC118" t="str">
            <v>01:12.00</v>
          </cell>
          <cell r="AE118">
            <v>27</v>
          </cell>
        </row>
        <row r="119">
          <cell r="A119">
            <v>45</v>
          </cell>
          <cell r="E119">
            <v>0</v>
          </cell>
          <cell r="I119">
            <v>7</v>
          </cell>
          <cell r="J119">
            <v>216</v>
          </cell>
          <cell r="L119">
            <v>34</v>
          </cell>
          <cell r="M119" t="str">
            <v>26:00.00</v>
          </cell>
          <cell r="O119" t="str">
            <v>01:01.50</v>
          </cell>
          <cell r="Q119">
            <v>0</v>
          </cell>
          <cell r="V119">
            <v>9</v>
          </cell>
          <cell r="W119">
            <v>9</v>
          </cell>
          <cell r="X119">
            <v>156</v>
          </cell>
          <cell r="Y119">
            <v>0</v>
          </cell>
          <cell r="AA119" t="str">
            <v>20:46.00</v>
          </cell>
          <cell r="AC119" t="str">
            <v>01:13.00</v>
          </cell>
          <cell r="AE119">
            <v>0</v>
          </cell>
        </row>
        <row r="120">
          <cell r="A120">
            <v>44</v>
          </cell>
          <cell r="E120">
            <v>0</v>
          </cell>
          <cell r="I120">
            <v>0</v>
          </cell>
          <cell r="J120">
            <v>215</v>
          </cell>
          <cell r="L120">
            <v>0</v>
          </cell>
          <cell r="M120" t="str">
            <v>26:12.00</v>
          </cell>
          <cell r="O120" t="str">
            <v>01:02.00</v>
          </cell>
          <cell r="Q120">
            <v>0</v>
          </cell>
          <cell r="V120">
            <v>0</v>
          </cell>
          <cell r="W120">
            <v>0</v>
          </cell>
          <cell r="X120">
            <v>155</v>
          </cell>
          <cell r="Y120">
            <v>25</v>
          </cell>
          <cell r="AA120" t="str">
            <v>20:54.00</v>
          </cell>
          <cell r="AC120" t="str">
            <v>01:14.00</v>
          </cell>
          <cell r="AE120">
            <v>0</v>
          </cell>
        </row>
        <row r="121">
          <cell r="A121">
            <v>43</v>
          </cell>
          <cell r="E121">
            <v>8</v>
          </cell>
          <cell r="I121">
            <v>0</v>
          </cell>
          <cell r="J121">
            <v>214</v>
          </cell>
          <cell r="L121">
            <v>33</v>
          </cell>
          <cell r="M121" t="str">
            <v>26:24.00</v>
          </cell>
          <cell r="O121" t="str">
            <v>01:02.50</v>
          </cell>
          <cell r="Q121">
            <v>26</v>
          </cell>
          <cell r="V121">
            <v>0</v>
          </cell>
          <cell r="W121">
            <v>0</v>
          </cell>
          <cell r="X121">
            <v>154</v>
          </cell>
          <cell r="Y121">
            <v>0</v>
          </cell>
          <cell r="AA121" t="str">
            <v>21:02.00</v>
          </cell>
          <cell r="AC121" t="str">
            <v>01:15.00</v>
          </cell>
          <cell r="AE121">
            <v>26</v>
          </cell>
        </row>
        <row r="122">
          <cell r="A122">
            <v>42</v>
          </cell>
          <cell r="E122">
            <v>0</v>
          </cell>
          <cell r="I122">
            <v>6</v>
          </cell>
          <cell r="J122">
            <v>213</v>
          </cell>
          <cell r="L122">
            <v>0</v>
          </cell>
          <cell r="M122" t="str">
            <v>26:36.00</v>
          </cell>
          <cell r="O122" t="str">
            <v>01:03.00</v>
          </cell>
          <cell r="Q122">
            <v>0</v>
          </cell>
          <cell r="V122">
            <v>8</v>
          </cell>
          <cell r="W122">
            <v>8</v>
          </cell>
          <cell r="X122">
            <v>153</v>
          </cell>
          <cell r="Y122">
            <v>24</v>
          </cell>
          <cell r="AA122" t="str">
            <v>21:11.00</v>
          </cell>
          <cell r="AC122" t="str">
            <v>01:16.00</v>
          </cell>
          <cell r="AE122">
            <v>0</v>
          </cell>
        </row>
        <row r="123">
          <cell r="A123">
            <v>41</v>
          </cell>
          <cell r="E123">
            <v>0</v>
          </cell>
          <cell r="I123">
            <v>0</v>
          </cell>
          <cell r="J123">
            <v>212</v>
          </cell>
          <cell r="L123">
            <v>32</v>
          </cell>
          <cell r="M123" t="str">
            <v>26:48.00</v>
          </cell>
          <cell r="O123" t="str">
            <v>01:04.00</v>
          </cell>
          <cell r="Q123">
            <v>0</v>
          </cell>
          <cell r="V123">
            <v>0</v>
          </cell>
          <cell r="W123">
            <v>0</v>
          </cell>
          <cell r="X123">
            <v>152</v>
          </cell>
          <cell r="Y123">
            <v>23</v>
          </cell>
          <cell r="AA123" t="str">
            <v>21:20.00</v>
          </cell>
          <cell r="AC123" t="str">
            <v>01:18.00</v>
          </cell>
          <cell r="AE123">
            <v>0</v>
          </cell>
        </row>
        <row r="124">
          <cell r="A124">
            <v>40</v>
          </cell>
          <cell r="E124">
            <v>0</v>
          </cell>
          <cell r="I124">
            <v>0</v>
          </cell>
          <cell r="J124">
            <v>211</v>
          </cell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V124">
            <v>0</v>
          </cell>
          <cell r="W124">
            <v>0</v>
          </cell>
          <cell r="X124">
            <v>151</v>
          </cell>
          <cell r="Y124">
            <v>0</v>
          </cell>
          <cell r="AA124">
            <v>0</v>
          </cell>
          <cell r="AC124">
            <v>0</v>
          </cell>
          <cell r="AE124">
            <v>0</v>
          </cell>
        </row>
        <row r="125">
          <cell r="A125">
            <v>40</v>
          </cell>
          <cell r="E125">
            <v>7</v>
          </cell>
          <cell r="I125">
            <v>5</v>
          </cell>
          <cell r="J125">
            <v>210</v>
          </cell>
          <cell r="L125">
            <v>31</v>
          </cell>
          <cell r="M125" t="str">
            <v>27:00.00</v>
          </cell>
          <cell r="O125" t="str">
            <v>01:05.00</v>
          </cell>
          <cell r="Q125">
            <v>25</v>
          </cell>
          <cell r="V125">
            <v>7</v>
          </cell>
          <cell r="W125">
            <v>7</v>
          </cell>
          <cell r="X125">
            <v>150</v>
          </cell>
          <cell r="Y125">
            <v>22</v>
          </cell>
          <cell r="AA125" t="str">
            <v>21:30.00</v>
          </cell>
          <cell r="AC125" t="str">
            <v>01:20.00</v>
          </cell>
          <cell r="AE125">
            <v>25</v>
          </cell>
        </row>
        <row r="126">
          <cell r="A126">
            <v>39</v>
          </cell>
          <cell r="E126">
            <v>0</v>
          </cell>
          <cell r="I126">
            <v>0</v>
          </cell>
          <cell r="J126">
            <v>0</v>
          </cell>
          <cell r="L126">
            <v>0</v>
          </cell>
          <cell r="M126" t="str">
            <v>27:06.00</v>
          </cell>
          <cell r="O126" t="str">
            <v>01:05.50</v>
          </cell>
          <cell r="Q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 t="str">
            <v>21:36.00</v>
          </cell>
          <cell r="AC126" t="str">
            <v>01:20.50</v>
          </cell>
          <cell r="AE126">
            <v>0</v>
          </cell>
        </row>
        <row r="127">
          <cell r="A127">
            <v>38</v>
          </cell>
          <cell r="E127">
            <v>0</v>
          </cell>
          <cell r="I127">
            <v>0</v>
          </cell>
          <cell r="J127">
            <v>209</v>
          </cell>
          <cell r="L127">
            <v>0</v>
          </cell>
          <cell r="M127" t="str">
            <v>27:12.00</v>
          </cell>
          <cell r="O127" t="str">
            <v>01:06.00</v>
          </cell>
          <cell r="Q127">
            <v>0</v>
          </cell>
          <cell r="V127">
            <v>0</v>
          </cell>
          <cell r="W127">
            <v>0</v>
          </cell>
          <cell r="X127">
            <v>149</v>
          </cell>
          <cell r="Y127">
            <v>0</v>
          </cell>
          <cell r="AA127" t="str">
            <v>21:42.00</v>
          </cell>
          <cell r="AC127" t="str">
            <v>01:21.00</v>
          </cell>
          <cell r="AE127">
            <v>0</v>
          </cell>
        </row>
        <row r="128">
          <cell r="A128">
            <v>37</v>
          </cell>
          <cell r="E128">
            <v>0</v>
          </cell>
          <cell r="I128">
            <v>0</v>
          </cell>
          <cell r="J128">
            <v>0</v>
          </cell>
          <cell r="L128">
            <v>0</v>
          </cell>
          <cell r="M128" t="str">
            <v>27:18.00</v>
          </cell>
          <cell r="O128" t="str">
            <v>01:06.50</v>
          </cell>
          <cell r="Q128">
            <v>24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 t="str">
            <v>21:48.00</v>
          </cell>
          <cell r="AC128" t="str">
            <v>01:21.50</v>
          </cell>
          <cell r="AE128">
            <v>24</v>
          </cell>
        </row>
        <row r="129">
          <cell r="A129">
            <v>36</v>
          </cell>
          <cell r="E129">
            <v>0</v>
          </cell>
          <cell r="I129">
            <v>0</v>
          </cell>
          <cell r="J129">
            <v>208</v>
          </cell>
          <cell r="L129">
            <v>30</v>
          </cell>
          <cell r="M129" t="str">
            <v>27:25.00</v>
          </cell>
          <cell r="O129" t="str">
            <v>01:07.00</v>
          </cell>
          <cell r="Q129">
            <v>0</v>
          </cell>
          <cell r="V129">
            <v>0</v>
          </cell>
          <cell r="W129">
            <v>0</v>
          </cell>
          <cell r="X129">
            <v>148</v>
          </cell>
          <cell r="Y129">
            <v>0</v>
          </cell>
          <cell r="AA129" t="str">
            <v>21:55.00</v>
          </cell>
          <cell r="AC129" t="str">
            <v>01:22.00</v>
          </cell>
          <cell r="AE129">
            <v>0</v>
          </cell>
        </row>
        <row r="130">
          <cell r="A130">
            <v>35</v>
          </cell>
          <cell r="E130">
            <v>0</v>
          </cell>
          <cell r="I130">
            <v>0</v>
          </cell>
          <cell r="J130">
            <v>0</v>
          </cell>
          <cell r="L130">
            <v>0</v>
          </cell>
          <cell r="M130" t="str">
            <v>27:32.00</v>
          </cell>
          <cell r="O130" t="str">
            <v>01:07.50</v>
          </cell>
          <cell r="Q130">
            <v>23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 t="str">
            <v>22:02.00</v>
          </cell>
          <cell r="AC130" t="str">
            <v>01:22.50</v>
          </cell>
          <cell r="AE130">
            <v>23</v>
          </cell>
        </row>
        <row r="131">
          <cell r="A131">
            <v>34</v>
          </cell>
          <cell r="E131">
            <v>0</v>
          </cell>
          <cell r="I131">
            <v>0</v>
          </cell>
          <cell r="J131">
            <v>207</v>
          </cell>
          <cell r="L131">
            <v>0</v>
          </cell>
          <cell r="M131" t="str">
            <v>27:39.00</v>
          </cell>
          <cell r="O131" t="str">
            <v>01:08.00</v>
          </cell>
          <cell r="Q131">
            <v>0</v>
          </cell>
          <cell r="V131">
            <v>0</v>
          </cell>
          <cell r="W131">
            <v>0</v>
          </cell>
          <cell r="X131">
            <v>147</v>
          </cell>
          <cell r="Y131">
            <v>21</v>
          </cell>
          <cell r="AA131" t="str">
            <v>22:09.00</v>
          </cell>
          <cell r="AC131" t="str">
            <v>01:23.00</v>
          </cell>
          <cell r="AE131">
            <v>0</v>
          </cell>
        </row>
        <row r="132">
          <cell r="A132">
            <v>33</v>
          </cell>
          <cell r="E132">
            <v>0</v>
          </cell>
          <cell r="I132">
            <v>0</v>
          </cell>
          <cell r="J132">
            <v>0</v>
          </cell>
          <cell r="L132">
            <v>29</v>
          </cell>
          <cell r="M132" t="str">
            <v>27:47.00</v>
          </cell>
          <cell r="O132" t="str">
            <v>01:08.50</v>
          </cell>
          <cell r="Q132">
            <v>22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 t="str">
            <v>22:17.00</v>
          </cell>
          <cell r="AC132" t="str">
            <v>01:23.50</v>
          </cell>
          <cell r="AE132">
            <v>22</v>
          </cell>
        </row>
        <row r="133">
          <cell r="A133">
            <v>32</v>
          </cell>
          <cell r="E133">
            <v>6</v>
          </cell>
          <cell r="I133">
            <v>4</v>
          </cell>
          <cell r="J133">
            <v>206</v>
          </cell>
          <cell r="L133">
            <v>0</v>
          </cell>
          <cell r="M133" t="str">
            <v>27:55.00</v>
          </cell>
          <cell r="O133" t="str">
            <v>01:09.00</v>
          </cell>
          <cell r="Q133">
            <v>0</v>
          </cell>
          <cell r="V133">
            <v>6</v>
          </cell>
          <cell r="W133">
            <v>6</v>
          </cell>
          <cell r="X133">
            <v>146</v>
          </cell>
          <cell r="Y133">
            <v>0</v>
          </cell>
          <cell r="AA133" t="str">
            <v>22:25.00</v>
          </cell>
          <cell r="AC133" t="str">
            <v>01:24.00</v>
          </cell>
          <cell r="AE133">
            <v>0</v>
          </cell>
        </row>
        <row r="134">
          <cell r="A134">
            <v>31</v>
          </cell>
          <cell r="E134">
            <v>0</v>
          </cell>
          <cell r="I134">
            <v>0</v>
          </cell>
          <cell r="J134">
            <v>0</v>
          </cell>
          <cell r="L134">
            <v>0</v>
          </cell>
          <cell r="M134" t="str">
            <v>28:03.00</v>
          </cell>
          <cell r="O134" t="str">
            <v>01:09.50</v>
          </cell>
          <cell r="Q134">
            <v>21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 t="str">
            <v>22:33.00</v>
          </cell>
          <cell r="AC134" t="str">
            <v>01:24.50</v>
          </cell>
          <cell r="AE134">
            <v>21</v>
          </cell>
        </row>
        <row r="135">
          <cell r="A135">
            <v>30</v>
          </cell>
          <cell r="E135">
            <v>0</v>
          </cell>
          <cell r="I135">
            <v>0</v>
          </cell>
          <cell r="J135">
            <v>205</v>
          </cell>
          <cell r="L135">
            <v>28</v>
          </cell>
          <cell r="M135" t="str">
            <v>28:12.00</v>
          </cell>
          <cell r="O135" t="str">
            <v>01:10.00</v>
          </cell>
          <cell r="Q135">
            <v>0</v>
          </cell>
          <cell r="V135">
            <v>0</v>
          </cell>
          <cell r="W135">
            <v>0</v>
          </cell>
          <cell r="X135">
            <v>145</v>
          </cell>
          <cell r="Y135">
            <v>0</v>
          </cell>
          <cell r="AA135" t="str">
            <v>22:42.00</v>
          </cell>
          <cell r="AC135" t="str">
            <v>01:25.00</v>
          </cell>
          <cell r="AE135">
            <v>0</v>
          </cell>
        </row>
        <row r="136">
          <cell r="A136">
            <v>29</v>
          </cell>
          <cell r="E136">
            <v>0</v>
          </cell>
          <cell r="I136">
            <v>0</v>
          </cell>
          <cell r="J136">
            <v>204</v>
          </cell>
          <cell r="L136">
            <v>0</v>
          </cell>
          <cell r="M136" t="str">
            <v>28:21.00</v>
          </cell>
          <cell r="O136" t="str">
            <v>01:11.00</v>
          </cell>
          <cell r="Q136">
            <v>20</v>
          </cell>
          <cell r="V136">
            <v>0</v>
          </cell>
          <cell r="W136">
            <v>0</v>
          </cell>
          <cell r="X136">
            <v>144</v>
          </cell>
          <cell r="Y136">
            <v>20</v>
          </cell>
          <cell r="AA136" t="str">
            <v>22:51.00</v>
          </cell>
          <cell r="AC136" t="str">
            <v>01:26.00</v>
          </cell>
          <cell r="AE136">
            <v>20</v>
          </cell>
        </row>
        <row r="137">
          <cell r="A137">
            <v>28</v>
          </cell>
          <cell r="E137">
            <v>0</v>
          </cell>
          <cell r="I137">
            <v>0</v>
          </cell>
          <cell r="J137">
            <v>203</v>
          </cell>
          <cell r="L137">
            <v>0</v>
          </cell>
          <cell r="M137" t="str">
            <v>28:30.00</v>
          </cell>
          <cell r="O137" t="str">
            <v>01:12.00</v>
          </cell>
          <cell r="Q137">
            <v>0</v>
          </cell>
          <cell r="V137">
            <v>0</v>
          </cell>
          <cell r="W137">
            <v>0</v>
          </cell>
          <cell r="X137">
            <v>143</v>
          </cell>
          <cell r="Y137">
            <v>0</v>
          </cell>
          <cell r="AA137" t="str">
            <v>23:00.00</v>
          </cell>
          <cell r="AC137" t="str">
            <v>01:27.00</v>
          </cell>
          <cell r="AE137">
            <v>0</v>
          </cell>
        </row>
        <row r="138">
          <cell r="A138">
            <v>27</v>
          </cell>
          <cell r="E138">
            <v>0</v>
          </cell>
          <cell r="I138">
            <v>0</v>
          </cell>
          <cell r="J138">
            <v>202</v>
          </cell>
          <cell r="L138">
            <v>27</v>
          </cell>
          <cell r="M138" t="str">
            <v>28:40.00</v>
          </cell>
          <cell r="O138" t="str">
            <v>01:13.00</v>
          </cell>
          <cell r="Q138">
            <v>19</v>
          </cell>
          <cell r="V138">
            <v>0</v>
          </cell>
          <cell r="W138">
            <v>0</v>
          </cell>
          <cell r="X138">
            <v>142</v>
          </cell>
          <cell r="Y138">
            <v>0</v>
          </cell>
          <cell r="AA138" t="str">
            <v>23:10.00</v>
          </cell>
          <cell r="AC138" t="str">
            <v>01:28.00</v>
          </cell>
          <cell r="AE138">
            <v>19</v>
          </cell>
        </row>
        <row r="139">
          <cell r="A139">
            <v>26</v>
          </cell>
          <cell r="E139">
            <v>0</v>
          </cell>
          <cell r="I139">
            <v>0</v>
          </cell>
          <cell r="J139">
            <v>201</v>
          </cell>
          <cell r="L139">
            <v>0</v>
          </cell>
          <cell r="M139" t="str">
            <v>28:50.00</v>
          </cell>
          <cell r="O139" t="str">
            <v>01:14.00</v>
          </cell>
          <cell r="Q139">
            <v>0</v>
          </cell>
          <cell r="V139">
            <v>0</v>
          </cell>
          <cell r="W139">
            <v>0</v>
          </cell>
          <cell r="X139">
            <v>141</v>
          </cell>
          <cell r="Y139">
            <v>0</v>
          </cell>
          <cell r="AA139" t="str">
            <v>23:20.00</v>
          </cell>
          <cell r="AC139" t="str">
            <v>01:29.00</v>
          </cell>
          <cell r="AE139">
            <v>0</v>
          </cell>
        </row>
        <row r="140">
          <cell r="A140">
            <v>25</v>
          </cell>
          <cell r="E140">
            <v>5</v>
          </cell>
          <cell r="I140">
            <v>3</v>
          </cell>
          <cell r="J140">
            <v>200</v>
          </cell>
          <cell r="L140">
            <v>26</v>
          </cell>
          <cell r="M140" t="str">
            <v>29:00.00</v>
          </cell>
          <cell r="O140" t="str">
            <v>01:15.00</v>
          </cell>
          <cell r="Q140">
            <v>18</v>
          </cell>
          <cell r="V140">
            <v>5</v>
          </cell>
          <cell r="W140">
            <v>5</v>
          </cell>
          <cell r="X140">
            <v>140</v>
          </cell>
          <cell r="Y140">
            <v>19</v>
          </cell>
          <cell r="AA140" t="str">
            <v>23:30.00</v>
          </cell>
          <cell r="AC140" t="str">
            <v>01:30.00</v>
          </cell>
          <cell r="AE140">
            <v>18</v>
          </cell>
        </row>
        <row r="141">
          <cell r="A141">
            <v>24</v>
          </cell>
          <cell r="E141">
            <v>0</v>
          </cell>
          <cell r="I141">
            <v>0</v>
          </cell>
          <cell r="J141">
            <v>0</v>
          </cell>
          <cell r="L141">
            <v>0</v>
          </cell>
          <cell r="M141" t="str">
            <v>29:02.00</v>
          </cell>
          <cell r="O141" t="str">
            <v>01:16.00</v>
          </cell>
          <cell r="Q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 t="str">
            <v>23:32.00</v>
          </cell>
          <cell r="AC141" t="str">
            <v>01:31.00</v>
          </cell>
          <cell r="AE141">
            <v>0</v>
          </cell>
        </row>
        <row r="142">
          <cell r="A142">
            <v>23</v>
          </cell>
          <cell r="E142">
            <v>0</v>
          </cell>
          <cell r="I142">
            <v>0</v>
          </cell>
          <cell r="J142">
            <v>199</v>
          </cell>
          <cell r="L142">
            <v>25</v>
          </cell>
          <cell r="M142" t="str">
            <v>29:04.00</v>
          </cell>
          <cell r="O142" t="str">
            <v>01:17.00</v>
          </cell>
          <cell r="Q142">
            <v>0</v>
          </cell>
          <cell r="V142">
            <v>0</v>
          </cell>
          <cell r="W142">
            <v>0</v>
          </cell>
          <cell r="X142">
            <v>139</v>
          </cell>
          <cell r="Y142">
            <v>18</v>
          </cell>
          <cell r="AA142" t="str">
            <v>23:34.00</v>
          </cell>
          <cell r="AC142" t="str">
            <v>01:32.00</v>
          </cell>
          <cell r="AE142">
            <v>0</v>
          </cell>
        </row>
        <row r="143">
          <cell r="A143">
            <v>22</v>
          </cell>
          <cell r="E143">
            <v>0</v>
          </cell>
          <cell r="I143">
            <v>0</v>
          </cell>
          <cell r="J143">
            <v>0</v>
          </cell>
          <cell r="L143">
            <v>0</v>
          </cell>
          <cell r="M143" t="str">
            <v>29:06.00</v>
          </cell>
          <cell r="O143" t="str">
            <v>01:18.00</v>
          </cell>
          <cell r="Q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 t="str">
            <v>23:36.00</v>
          </cell>
          <cell r="AC143" t="str">
            <v>01:33.00</v>
          </cell>
          <cell r="AE143">
            <v>0</v>
          </cell>
        </row>
        <row r="144">
          <cell r="A144">
            <v>21</v>
          </cell>
          <cell r="E144">
            <v>0</v>
          </cell>
          <cell r="I144">
            <v>0</v>
          </cell>
          <cell r="J144">
            <v>198</v>
          </cell>
          <cell r="L144">
            <v>24</v>
          </cell>
          <cell r="M144" t="str">
            <v>29:08.00</v>
          </cell>
          <cell r="O144" t="str">
            <v>01:19.00</v>
          </cell>
          <cell r="Q144">
            <v>0</v>
          </cell>
          <cell r="V144">
            <v>0</v>
          </cell>
          <cell r="W144">
            <v>0</v>
          </cell>
          <cell r="X144">
            <v>138</v>
          </cell>
          <cell r="Y144">
            <v>17</v>
          </cell>
          <cell r="AA144" t="str">
            <v>23:38.00</v>
          </cell>
          <cell r="AC144" t="str">
            <v>01:34.00</v>
          </cell>
          <cell r="AE144">
            <v>0</v>
          </cell>
        </row>
        <row r="145">
          <cell r="A145">
            <v>20</v>
          </cell>
          <cell r="E145">
            <v>0</v>
          </cell>
          <cell r="I145">
            <v>0</v>
          </cell>
          <cell r="J145">
            <v>0</v>
          </cell>
          <cell r="L145">
            <v>0</v>
          </cell>
          <cell r="M145" t="str">
            <v>29:10.00</v>
          </cell>
          <cell r="O145" t="str">
            <v>01:20.00</v>
          </cell>
          <cell r="Q145">
            <v>17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 t="str">
            <v>23:40.00</v>
          </cell>
          <cell r="AC145" t="str">
            <v>01:35.00</v>
          </cell>
          <cell r="AE145">
            <v>17</v>
          </cell>
        </row>
        <row r="146">
          <cell r="A146">
            <v>19</v>
          </cell>
          <cell r="E146">
            <v>4</v>
          </cell>
          <cell r="I146">
            <v>2</v>
          </cell>
          <cell r="J146">
            <v>197</v>
          </cell>
          <cell r="L146">
            <v>23</v>
          </cell>
          <cell r="M146" t="str">
            <v>29:13.00</v>
          </cell>
          <cell r="O146" t="str">
            <v>01:21.00</v>
          </cell>
          <cell r="Q146">
            <v>0</v>
          </cell>
          <cell r="V146">
            <v>0</v>
          </cell>
          <cell r="W146">
            <v>4</v>
          </cell>
          <cell r="X146">
            <v>137</v>
          </cell>
          <cell r="Y146">
            <v>16</v>
          </cell>
          <cell r="AA146" t="str">
            <v>23:42.00</v>
          </cell>
          <cell r="AC146" t="str">
            <v>01:36.00</v>
          </cell>
          <cell r="AE146">
            <v>0</v>
          </cell>
        </row>
        <row r="147">
          <cell r="A147">
            <v>18</v>
          </cell>
          <cell r="E147">
            <v>0</v>
          </cell>
          <cell r="I147">
            <v>0</v>
          </cell>
          <cell r="J147">
            <v>0</v>
          </cell>
          <cell r="L147">
            <v>0</v>
          </cell>
          <cell r="M147" t="str">
            <v>29:16.00</v>
          </cell>
          <cell r="O147" t="str">
            <v>01:22.00</v>
          </cell>
          <cell r="Q147">
            <v>0</v>
          </cell>
          <cell r="V147">
            <v>4</v>
          </cell>
          <cell r="W147">
            <v>0</v>
          </cell>
          <cell r="X147">
            <v>0</v>
          </cell>
          <cell r="Y147">
            <v>0</v>
          </cell>
          <cell r="AA147" t="str">
            <v>23:44.00</v>
          </cell>
          <cell r="AC147" t="str">
            <v>01:37.00</v>
          </cell>
          <cell r="AE147">
            <v>0</v>
          </cell>
        </row>
        <row r="148">
          <cell r="A148">
            <v>17</v>
          </cell>
          <cell r="E148">
            <v>0</v>
          </cell>
          <cell r="I148">
            <v>0</v>
          </cell>
          <cell r="J148">
            <v>196</v>
          </cell>
          <cell r="L148">
            <v>22</v>
          </cell>
          <cell r="M148" t="str">
            <v>29:19.00</v>
          </cell>
          <cell r="O148" t="str">
            <v>01:23.00</v>
          </cell>
          <cell r="Q148">
            <v>0</v>
          </cell>
          <cell r="V148">
            <v>0</v>
          </cell>
          <cell r="W148">
            <v>0</v>
          </cell>
          <cell r="X148">
            <v>136</v>
          </cell>
          <cell r="Y148">
            <v>15</v>
          </cell>
          <cell r="AA148" t="str">
            <v>23:46.00</v>
          </cell>
          <cell r="AC148" t="str">
            <v>01:38.00</v>
          </cell>
          <cell r="AE148">
            <v>0</v>
          </cell>
        </row>
        <row r="149">
          <cell r="A149">
            <v>16</v>
          </cell>
          <cell r="E149">
            <v>0</v>
          </cell>
          <cell r="I149">
            <v>0</v>
          </cell>
          <cell r="J149">
            <v>195</v>
          </cell>
          <cell r="L149">
            <v>0</v>
          </cell>
          <cell r="M149" t="str">
            <v>29:22.00</v>
          </cell>
          <cell r="O149" t="str">
            <v>01:24.00</v>
          </cell>
          <cell r="Q149">
            <v>16</v>
          </cell>
          <cell r="V149">
            <v>0</v>
          </cell>
          <cell r="W149">
            <v>0</v>
          </cell>
          <cell r="X149">
            <v>135</v>
          </cell>
          <cell r="Y149">
            <v>0</v>
          </cell>
          <cell r="AA149" t="str">
            <v>23:48.00</v>
          </cell>
          <cell r="AC149" t="str">
            <v>01:39.00</v>
          </cell>
          <cell r="AE149">
            <v>16</v>
          </cell>
        </row>
        <row r="150">
          <cell r="A150">
            <v>15</v>
          </cell>
          <cell r="E150">
            <v>0</v>
          </cell>
          <cell r="I150">
            <v>1</v>
          </cell>
          <cell r="J150">
            <v>194</v>
          </cell>
          <cell r="L150">
            <v>21</v>
          </cell>
          <cell r="M150" t="str">
            <v>29:25.00</v>
          </cell>
          <cell r="O150" t="str">
            <v>01:25.00</v>
          </cell>
          <cell r="Q150">
            <v>0</v>
          </cell>
          <cell r="V150">
            <v>0</v>
          </cell>
          <cell r="W150">
            <v>3</v>
          </cell>
          <cell r="X150">
            <v>134</v>
          </cell>
          <cell r="Y150">
            <v>14</v>
          </cell>
          <cell r="AA150" t="str">
            <v>23:50.00</v>
          </cell>
          <cell r="AC150" t="str">
            <v>01:40.00</v>
          </cell>
          <cell r="AE150">
            <v>0</v>
          </cell>
        </row>
        <row r="151">
          <cell r="A151">
            <v>14</v>
          </cell>
          <cell r="E151">
            <v>3</v>
          </cell>
          <cell r="I151">
            <v>0</v>
          </cell>
          <cell r="J151">
            <v>193</v>
          </cell>
          <cell r="L151">
            <v>0</v>
          </cell>
          <cell r="M151" t="str">
            <v>29:28.00</v>
          </cell>
          <cell r="O151" t="str">
            <v>01:26.00</v>
          </cell>
          <cell r="Q151">
            <v>0</v>
          </cell>
          <cell r="V151">
            <v>0</v>
          </cell>
          <cell r="W151">
            <v>0</v>
          </cell>
          <cell r="X151">
            <v>133</v>
          </cell>
          <cell r="Y151">
            <v>0</v>
          </cell>
          <cell r="AA151" t="str">
            <v>23:53.00</v>
          </cell>
          <cell r="AC151" t="str">
            <v>01:41.00</v>
          </cell>
          <cell r="AE151">
            <v>0</v>
          </cell>
        </row>
        <row r="152">
          <cell r="A152">
            <v>13</v>
          </cell>
          <cell r="E152">
            <v>0</v>
          </cell>
          <cell r="I152">
            <v>0</v>
          </cell>
          <cell r="J152">
            <v>192</v>
          </cell>
          <cell r="L152">
            <v>20</v>
          </cell>
          <cell r="M152" t="str">
            <v>29:31.00</v>
          </cell>
          <cell r="O152" t="str">
            <v>01:27.00</v>
          </cell>
          <cell r="Q152">
            <v>0</v>
          </cell>
          <cell r="V152">
            <v>0</v>
          </cell>
          <cell r="W152">
            <v>0</v>
          </cell>
          <cell r="X152">
            <v>132</v>
          </cell>
          <cell r="Y152">
            <v>13</v>
          </cell>
          <cell r="AA152" t="str">
            <v>23:56.00</v>
          </cell>
          <cell r="AC152" t="str">
            <v>01:42.00</v>
          </cell>
          <cell r="AE152">
            <v>0</v>
          </cell>
        </row>
        <row r="153">
          <cell r="A153">
            <v>12</v>
          </cell>
          <cell r="E153">
            <v>0</v>
          </cell>
          <cell r="I153">
            <v>0</v>
          </cell>
          <cell r="J153">
            <v>191</v>
          </cell>
          <cell r="L153">
            <v>0</v>
          </cell>
          <cell r="M153" t="str">
            <v>29:34.00</v>
          </cell>
          <cell r="O153" t="str">
            <v>01:28.00</v>
          </cell>
          <cell r="Q153">
            <v>15</v>
          </cell>
          <cell r="V153">
            <v>0</v>
          </cell>
          <cell r="W153">
            <v>0</v>
          </cell>
          <cell r="X153">
            <v>131</v>
          </cell>
          <cell r="Y153">
            <v>0</v>
          </cell>
          <cell r="AA153" t="str">
            <v>23:59.00</v>
          </cell>
          <cell r="AC153" t="str">
            <v>01:43.00</v>
          </cell>
          <cell r="AE153">
            <v>15</v>
          </cell>
        </row>
        <row r="154">
          <cell r="A154">
            <v>11</v>
          </cell>
          <cell r="E154">
            <v>0</v>
          </cell>
          <cell r="I154">
            <v>0</v>
          </cell>
          <cell r="J154">
            <v>190</v>
          </cell>
          <cell r="L154">
            <v>19</v>
          </cell>
          <cell r="M154" t="str">
            <v>29:37.00</v>
          </cell>
          <cell r="O154" t="str">
            <v>01:29.00</v>
          </cell>
          <cell r="Q154">
            <v>0</v>
          </cell>
          <cell r="V154">
            <v>3</v>
          </cell>
          <cell r="W154">
            <v>2</v>
          </cell>
          <cell r="X154">
            <v>130</v>
          </cell>
          <cell r="Y154">
            <v>12</v>
          </cell>
          <cell r="AA154" t="str">
            <v>24:02.00</v>
          </cell>
          <cell r="AC154" t="str">
            <v>01:44.00</v>
          </cell>
          <cell r="AE154">
            <v>0</v>
          </cell>
        </row>
        <row r="155">
          <cell r="A155">
            <v>10</v>
          </cell>
          <cell r="E155">
            <v>0</v>
          </cell>
          <cell r="I155">
            <v>0</v>
          </cell>
          <cell r="J155">
            <v>189</v>
          </cell>
          <cell r="L155">
            <v>18</v>
          </cell>
          <cell r="M155" t="str">
            <v>29:40.00</v>
          </cell>
          <cell r="O155" t="str">
            <v>01:30.00</v>
          </cell>
          <cell r="Q155">
            <v>0</v>
          </cell>
          <cell r="V155">
            <v>0</v>
          </cell>
          <cell r="W155">
            <v>0</v>
          </cell>
          <cell r="X155">
            <v>129</v>
          </cell>
          <cell r="Y155">
            <v>11</v>
          </cell>
          <cell r="AA155" t="str">
            <v>24:05.00</v>
          </cell>
          <cell r="AC155" t="str">
            <v>01:45.00</v>
          </cell>
          <cell r="AE155">
            <v>0</v>
          </cell>
        </row>
        <row r="156">
          <cell r="A156">
            <v>9</v>
          </cell>
          <cell r="E156">
            <v>2</v>
          </cell>
          <cell r="I156">
            <v>0</v>
          </cell>
          <cell r="J156">
            <v>188</v>
          </cell>
          <cell r="L156">
            <v>17</v>
          </cell>
          <cell r="M156" t="str">
            <v>29:44.00</v>
          </cell>
          <cell r="O156" t="str">
            <v>01:32.00</v>
          </cell>
          <cell r="Q156">
            <v>0</v>
          </cell>
          <cell r="V156">
            <v>0</v>
          </cell>
          <cell r="W156">
            <v>0</v>
          </cell>
          <cell r="X156">
            <v>128</v>
          </cell>
          <cell r="Y156">
            <v>10</v>
          </cell>
          <cell r="AA156" t="str">
            <v>24:08.00</v>
          </cell>
          <cell r="AC156" t="str">
            <v>01:46.00</v>
          </cell>
          <cell r="AE156">
            <v>0</v>
          </cell>
        </row>
        <row r="157">
          <cell r="A157">
            <v>8</v>
          </cell>
          <cell r="E157">
            <v>0</v>
          </cell>
          <cell r="I157">
            <v>0</v>
          </cell>
          <cell r="J157">
            <v>187</v>
          </cell>
          <cell r="L157">
            <v>16</v>
          </cell>
          <cell r="M157" t="str">
            <v>29:48.00</v>
          </cell>
          <cell r="O157" t="str">
            <v>01:34.00</v>
          </cell>
          <cell r="Q157">
            <v>14</v>
          </cell>
          <cell r="V157">
            <v>0</v>
          </cell>
          <cell r="W157">
            <v>0</v>
          </cell>
          <cell r="X157">
            <v>127</v>
          </cell>
          <cell r="Y157">
            <v>9</v>
          </cell>
          <cell r="AA157" t="str">
            <v>24:11.00</v>
          </cell>
          <cell r="AC157" t="str">
            <v>01:47.00</v>
          </cell>
          <cell r="AE157">
            <v>14</v>
          </cell>
        </row>
        <row r="158">
          <cell r="A158">
            <v>7</v>
          </cell>
          <cell r="E158">
            <v>0</v>
          </cell>
          <cell r="I158">
            <v>-1</v>
          </cell>
          <cell r="J158">
            <v>186</v>
          </cell>
          <cell r="L158">
            <v>15</v>
          </cell>
          <cell r="M158" t="str">
            <v>29:52.00</v>
          </cell>
          <cell r="O158" t="str">
            <v>01:36.00</v>
          </cell>
          <cell r="Q158">
            <v>0</v>
          </cell>
          <cell r="V158">
            <v>0</v>
          </cell>
          <cell r="W158">
            <v>1</v>
          </cell>
          <cell r="X158">
            <v>126</v>
          </cell>
          <cell r="Y158">
            <v>8</v>
          </cell>
          <cell r="AA158" t="str">
            <v>24:14.00</v>
          </cell>
          <cell r="AC158" t="str">
            <v>01:48.00</v>
          </cell>
          <cell r="AE158">
            <v>0</v>
          </cell>
        </row>
        <row r="159">
          <cell r="A159">
            <v>6</v>
          </cell>
          <cell r="E159">
            <v>0</v>
          </cell>
          <cell r="I159">
            <v>0</v>
          </cell>
          <cell r="J159">
            <v>185</v>
          </cell>
          <cell r="L159">
            <v>14</v>
          </cell>
          <cell r="M159" t="str">
            <v>29:56.00</v>
          </cell>
          <cell r="O159" t="str">
            <v>01:38.00</v>
          </cell>
          <cell r="Q159">
            <v>0</v>
          </cell>
          <cell r="V159">
            <v>0</v>
          </cell>
          <cell r="W159">
            <v>0</v>
          </cell>
          <cell r="X159">
            <v>125</v>
          </cell>
          <cell r="Y159">
            <v>7</v>
          </cell>
          <cell r="AA159" t="str">
            <v>24:17.00</v>
          </cell>
          <cell r="AC159" t="str">
            <v>01:49.00</v>
          </cell>
          <cell r="AE159">
            <v>0</v>
          </cell>
        </row>
        <row r="160">
          <cell r="A160">
            <v>5</v>
          </cell>
          <cell r="E160">
            <v>0</v>
          </cell>
          <cell r="I160">
            <v>0</v>
          </cell>
          <cell r="J160">
            <v>184</v>
          </cell>
          <cell r="L160">
            <v>13</v>
          </cell>
          <cell r="M160" t="str">
            <v>30:00.00</v>
          </cell>
          <cell r="O160" t="str">
            <v>01:40.00</v>
          </cell>
          <cell r="Q160">
            <v>0</v>
          </cell>
          <cell r="V160">
            <v>2</v>
          </cell>
          <cell r="W160">
            <v>0</v>
          </cell>
          <cell r="X160">
            <v>124</v>
          </cell>
          <cell r="Y160">
            <v>6</v>
          </cell>
          <cell r="AA160" t="str">
            <v>24:20.00</v>
          </cell>
          <cell r="AC160" t="str">
            <v>01:50.00</v>
          </cell>
          <cell r="AE160">
            <v>0</v>
          </cell>
        </row>
        <row r="161">
          <cell r="A161">
            <v>4</v>
          </cell>
          <cell r="E161">
            <v>1</v>
          </cell>
          <cell r="I161">
            <v>0</v>
          </cell>
          <cell r="J161">
            <v>183</v>
          </cell>
          <cell r="L161">
            <v>12</v>
          </cell>
          <cell r="M161" t="str">
            <v>30:04.00</v>
          </cell>
          <cell r="O161" t="str">
            <v>01:42.00</v>
          </cell>
          <cell r="Q161">
            <v>13</v>
          </cell>
          <cell r="V161">
            <v>0</v>
          </cell>
          <cell r="W161">
            <v>0</v>
          </cell>
          <cell r="X161">
            <v>123</v>
          </cell>
          <cell r="Y161">
            <v>5</v>
          </cell>
          <cell r="AA161" t="str">
            <v>24:24.00</v>
          </cell>
          <cell r="AC161" t="str">
            <v>01:52.00</v>
          </cell>
          <cell r="AE161">
            <v>13</v>
          </cell>
        </row>
        <row r="162">
          <cell r="A162">
            <v>3</v>
          </cell>
          <cell r="E162">
            <v>0</v>
          </cell>
          <cell r="I162">
            <v>-2</v>
          </cell>
          <cell r="J162">
            <v>182</v>
          </cell>
          <cell r="L162">
            <v>11</v>
          </cell>
          <cell r="M162" t="str">
            <v>30:08.00</v>
          </cell>
          <cell r="O162" t="str">
            <v>01:44.00</v>
          </cell>
          <cell r="Q162">
            <v>0</v>
          </cell>
          <cell r="V162">
            <v>0</v>
          </cell>
          <cell r="W162">
            <v>0</v>
          </cell>
          <cell r="X162">
            <v>122</v>
          </cell>
          <cell r="Y162">
            <v>4</v>
          </cell>
          <cell r="AA162" t="str">
            <v>24:28.00</v>
          </cell>
          <cell r="AC162" t="str">
            <v>01:54.00</v>
          </cell>
          <cell r="AE162">
            <v>0</v>
          </cell>
        </row>
        <row r="163">
          <cell r="A163">
            <v>2</v>
          </cell>
          <cell r="E163">
            <v>0</v>
          </cell>
          <cell r="I163">
            <v>0</v>
          </cell>
          <cell r="J163">
            <v>181</v>
          </cell>
          <cell r="L163">
            <v>10</v>
          </cell>
          <cell r="M163" t="str">
            <v>30:12.00</v>
          </cell>
          <cell r="O163" t="str">
            <v>01:46.00</v>
          </cell>
          <cell r="Q163">
            <v>0</v>
          </cell>
          <cell r="V163">
            <v>0</v>
          </cell>
          <cell r="W163">
            <v>0</v>
          </cell>
          <cell r="X163">
            <v>121</v>
          </cell>
          <cell r="Y163">
            <v>3</v>
          </cell>
          <cell r="AA163" t="str">
            <v>24:32.00</v>
          </cell>
          <cell r="AC163" t="str">
            <v>01:56.00</v>
          </cell>
          <cell r="AE163">
            <v>0</v>
          </cell>
        </row>
        <row r="164">
          <cell r="A164">
            <v>1</v>
          </cell>
          <cell r="E164">
            <v>0</v>
          </cell>
          <cell r="I164">
            <v>-3</v>
          </cell>
          <cell r="J164">
            <v>180</v>
          </cell>
          <cell r="L164">
            <v>9</v>
          </cell>
          <cell r="M164" t="str">
            <v>30:16.00</v>
          </cell>
          <cell r="O164" t="str">
            <v>01:48.00</v>
          </cell>
          <cell r="Q164">
            <v>12</v>
          </cell>
          <cell r="V164">
            <v>1</v>
          </cell>
          <cell r="W164">
            <v>-1</v>
          </cell>
          <cell r="X164">
            <v>120</v>
          </cell>
          <cell r="Y164">
            <v>2</v>
          </cell>
          <cell r="AA164" t="str">
            <v>24:36.00</v>
          </cell>
          <cell r="AC164" t="str">
            <v>01:58.00</v>
          </cell>
          <cell r="AE164">
            <v>12</v>
          </cell>
        </row>
      </sheetData>
      <sheetData sheetId="23" refreshError="1">
        <row r="6">
          <cell r="A6">
            <v>100</v>
          </cell>
          <cell r="E6">
            <v>36</v>
          </cell>
          <cell r="I6">
            <v>24</v>
          </cell>
          <cell r="J6">
            <v>300</v>
          </cell>
          <cell r="L6">
            <v>75</v>
          </cell>
          <cell r="M6" t="str">
            <v>11:45.00</v>
          </cell>
          <cell r="O6" t="str">
            <v>00:31.00</v>
          </cell>
          <cell r="Q6">
            <v>50</v>
          </cell>
          <cell r="V6">
            <v>60</v>
          </cell>
          <cell r="W6">
            <v>29</v>
          </cell>
          <cell r="X6">
            <v>265</v>
          </cell>
          <cell r="Y6">
            <v>68</v>
          </cell>
          <cell r="AA6" t="str">
            <v>10:20.00</v>
          </cell>
          <cell r="AC6" t="str">
            <v>00:33.00</v>
          </cell>
          <cell r="AE6">
            <v>50</v>
          </cell>
        </row>
        <row r="7">
          <cell r="A7">
            <v>99</v>
          </cell>
          <cell r="E7">
            <v>0</v>
          </cell>
          <cell r="I7">
            <v>0</v>
          </cell>
          <cell r="J7">
            <v>299</v>
          </cell>
          <cell r="L7">
            <v>0</v>
          </cell>
          <cell r="M7" t="str">
            <v>11:55.00</v>
          </cell>
          <cell r="O7" t="str">
            <v>00:31.10</v>
          </cell>
          <cell r="Q7">
            <v>0</v>
          </cell>
          <cell r="V7">
            <v>0</v>
          </cell>
          <cell r="W7">
            <v>0</v>
          </cell>
          <cell r="X7">
            <v>264</v>
          </cell>
          <cell r="Y7">
            <v>0</v>
          </cell>
          <cell r="AA7" t="str">
            <v>10:30.00</v>
          </cell>
          <cell r="AC7" t="str">
            <v>00:33.10</v>
          </cell>
          <cell r="AE7">
            <v>0</v>
          </cell>
        </row>
        <row r="8">
          <cell r="A8">
            <v>98</v>
          </cell>
          <cell r="E8">
            <v>0</v>
          </cell>
          <cell r="I8">
            <v>0</v>
          </cell>
          <cell r="J8">
            <v>298</v>
          </cell>
          <cell r="L8">
            <v>0</v>
          </cell>
          <cell r="M8" t="str">
            <v>12:05.00</v>
          </cell>
          <cell r="O8" t="str">
            <v>00:31.20</v>
          </cell>
          <cell r="Q8">
            <v>0</v>
          </cell>
          <cell r="V8">
            <v>0</v>
          </cell>
          <cell r="W8">
            <v>0</v>
          </cell>
          <cell r="X8">
            <v>263</v>
          </cell>
          <cell r="Y8">
            <v>0</v>
          </cell>
          <cell r="AA8" t="str">
            <v>10:40.00</v>
          </cell>
          <cell r="AC8" t="str">
            <v>00:33.20</v>
          </cell>
          <cell r="AE8">
            <v>0</v>
          </cell>
        </row>
        <row r="9">
          <cell r="A9">
            <v>97</v>
          </cell>
          <cell r="E9">
            <v>0</v>
          </cell>
          <cell r="I9">
            <v>0</v>
          </cell>
          <cell r="J9">
            <v>297</v>
          </cell>
          <cell r="L9">
            <v>74</v>
          </cell>
          <cell r="M9" t="str">
            <v>12:16.00</v>
          </cell>
          <cell r="O9" t="str">
            <v>00:31.40</v>
          </cell>
          <cell r="Q9">
            <v>0</v>
          </cell>
          <cell r="V9">
            <v>59</v>
          </cell>
          <cell r="W9">
            <v>0</v>
          </cell>
          <cell r="X9">
            <v>262</v>
          </cell>
          <cell r="Y9">
            <v>67</v>
          </cell>
          <cell r="AA9" t="str">
            <v>10:50.00</v>
          </cell>
          <cell r="AC9" t="str">
            <v>00:33.40</v>
          </cell>
          <cell r="AE9">
            <v>0</v>
          </cell>
        </row>
        <row r="10">
          <cell r="A10">
            <v>96</v>
          </cell>
          <cell r="E10">
            <v>35</v>
          </cell>
          <cell r="I10">
            <v>0</v>
          </cell>
          <cell r="J10">
            <v>296</v>
          </cell>
          <cell r="L10">
            <v>0</v>
          </cell>
          <cell r="M10" t="str">
            <v>12:27.00</v>
          </cell>
          <cell r="O10" t="str">
            <v>00:31.60</v>
          </cell>
          <cell r="Q10">
            <v>49</v>
          </cell>
          <cell r="V10">
            <v>0</v>
          </cell>
          <cell r="W10">
            <v>0</v>
          </cell>
          <cell r="X10">
            <v>261</v>
          </cell>
          <cell r="Y10">
            <v>0</v>
          </cell>
          <cell r="AA10" t="str">
            <v>11:01.00</v>
          </cell>
          <cell r="AC10" t="str">
            <v>00:33.70</v>
          </cell>
          <cell r="AE10">
            <v>49</v>
          </cell>
        </row>
        <row r="11">
          <cell r="A11">
            <v>95</v>
          </cell>
          <cell r="E11">
            <v>0</v>
          </cell>
          <cell r="I11">
            <v>23</v>
          </cell>
          <cell r="J11">
            <v>295</v>
          </cell>
          <cell r="L11">
            <v>0</v>
          </cell>
          <cell r="M11" t="str">
            <v>12:39.00</v>
          </cell>
          <cell r="O11" t="str">
            <v>00:31.80</v>
          </cell>
          <cell r="Q11">
            <v>0</v>
          </cell>
          <cell r="V11">
            <v>58</v>
          </cell>
          <cell r="W11">
            <v>28</v>
          </cell>
          <cell r="X11">
            <v>260</v>
          </cell>
          <cell r="Y11">
            <v>0</v>
          </cell>
          <cell r="AA11" t="str">
            <v>11:12.00</v>
          </cell>
          <cell r="AC11" t="str">
            <v>00:34.00</v>
          </cell>
          <cell r="AE11">
            <v>0</v>
          </cell>
        </row>
        <row r="12">
          <cell r="A12">
            <v>94</v>
          </cell>
          <cell r="E12">
            <v>0</v>
          </cell>
          <cell r="I12">
            <v>0</v>
          </cell>
          <cell r="J12">
            <v>294</v>
          </cell>
          <cell r="L12">
            <v>73</v>
          </cell>
          <cell r="M12" t="str">
            <v>12:51.00</v>
          </cell>
          <cell r="O12" t="str">
            <v>00:32.00</v>
          </cell>
          <cell r="Q12">
            <v>0</v>
          </cell>
          <cell r="V12">
            <v>0</v>
          </cell>
          <cell r="W12">
            <v>0</v>
          </cell>
          <cell r="X12">
            <v>259</v>
          </cell>
          <cell r="Y12">
            <v>66</v>
          </cell>
          <cell r="AA12" t="str">
            <v>11:23.00</v>
          </cell>
          <cell r="AC12" t="str">
            <v>00:34.40</v>
          </cell>
          <cell r="AE12">
            <v>0</v>
          </cell>
        </row>
        <row r="13">
          <cell r="A13">
            <v>93</v>
          </cell>
          <cell r="E13">
            <v>0</v>
          </cell>
          <cell r="I13">
            <v>0</v>
          </cell>
          <cell r="J13">
            <v>293</v>
          </cell>
          <cell r="L13">
            <v>0</v>
          </cell>
          <cell r="M13" t="str">
            <v>13:04.00</v>
          </cell>
          <cell r="O13" t="str">
            <v>00:32.30</v>
          </cell>
          <cell r="Q13">
            <v>48</v>
          </cell>
          <cell r="V13">
            <v>57</v>
          </cell>
          <cell r="W13">
            <v>0</v>
          </cell>
          <cell r="X13">
            <v>258</v>
          </cell>
          <cell r="Y13">
            <v>0</v>
          </cell>
          <cell r="AA13" t="str">
            <v>11:34.00</v>
          </cell>
          <cell r="AC13" t="str">
            <v>00:34.80</v>
          </cell>
          <cell r="AE13">
            <v>48</v>
          </cell>
        </row>
        <row r="14">
          <cell r="A14">
            <v>92</v>
          </cell>
          <cell r="E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Q14">
            <v>0</v>
          </cell>
          <cell r="V14">
            <v>0</v>
          </cell>
          <cell r="W14">
            <v>0</v>
          </cell>
          <cell r="X14">
            <v>257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</row>
        <row r="15">
          <cell r="A15">
            <v>92</v>
          </cell>
          <cell r="E15">
            <v>34</v>
          </cell>
          <cell r="I15">
            <v>0</v>
          </cell>
          <cell r="J15">
            <v>292</v>
          </cell>
          <cell r="L15">
            <v>0</v>
          </cell>
          <cell r="M15" t="str">
            <v>13:27.00</v>
          </cell>
          <cell r="O15" t="str">
            <v>00:32.60</v>
          </cell>
          <cell r="Q15">
            <v>0</v>
          </cell>
          <cell r="V15">
            <v>56</v>
          </cell>
          <cell r="W15">
            <v>0</v>
          </cell>
          <cell r="X15">
            <v>256</v>
          </cell>
          <cell r="Y15">
            <v>65</v>
          </cell>
          <cell r="AA15" t="str">
            <v>11:45.00</v>
          </cell>
          <cell r="AC15" t="str">
            <v>00:35.20</v>
          </cell>
          <cell r="AE15">
            <v>0</v>
          </cell>
        </row>
        <row r="16">
          <cell r="A16">
            <v>91</v>
          </cell>
          <cell r="E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Q16">
            <v>0</v>
          </cell>
          <cell r="V16">
            <v>0</v>
          </cell>
          <cell r="W16">
            <v>0</v>
          </cell>
          <cell r="X16">
            <v>255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</row>
        <row r="17">
          <cell r="A17">
            <v>91</v>
          </cell>
          <cell r="E17">
            <v>0</v>
          </cell>
          <cell r="I17">
            <v>0</v>
          </cell>
          <cell r="J17">
            <v>291</v>
          </cell>
          <cell r="L17">
            <v>72</v>
          </cell>
          <cell r="M17" t="str">
            <v>13:50.00</v>
          </cell>
          <cell r="O17" t="str">
            <v>00:33.00</v>
          </cell>
          <cell r="Q17">
            <v>0</v>
          </cell>
          <cell r="V17">
            <v>55</v>
          </cell>
          <cell r="W17">
            <v>0</v>
          </cell>
          <cell r="X17">
            <v>254</v>
          </cell>
          <cell r="Y17">
            <v>0</v>
          </cell>
          <cell r="AA17" t="str">
            <v>11:57.00</v>
          </cell>
          <cell r="AC17" t="str">
            <v>00:35.60</v>
          </cell>
          <cell r="AE17">
            <v>0</v>
          </cell>
        </row>
        <row r="18">
          <cell r="A18">
            <v>90</v>
          </cell>
          <cell r="E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Q18">
            <v>0</v>
          </cell>
          <cell r="V18">
            <v>0</v>
          </cell>
          <cell r="W18">
            <v>0</v>
          </cell>
          <cell r="X18">
            <v>253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</row>
        <row r="19">
          <cell r="A19">
            <v>90</v>
          </cell>
          <cell r="E19">
            <v>0</v>
          </cell>
          <cell r="I19">
            <v>22</v>
          </cell>
          <cell r="J19">
            <v>290</v>
          </cell>
          <cell r="L19">
            <v>0</v>
          </cell>
          <cell r="M19" t="str">
            <v>14:14.00</v>
          </cell>
          <cell r="O19" t="str">
            <v>00:33.40</v>
          </cell>
          <cell r="Q19">
            <v>47</v>
          </cell>
          <cell r="V19">
            <v>54</v>
          </cell>
          <cell r="W19">
            <v>27</v>
          </cell>
          <cell r="X19">
            <v>252</v>
          </cell>
          <cell r="Y19">
            <v>64</v>
          </cell>
          <cell r="AA19" t="str">
            <v>12:09.00</v>
          </cell>
          <cell r="AC19" t="str">
            <v>00:36.00</v>
          </cell>
          <cell r="AE19">
            <v>47</v>
          </cell>
        </row>
        <row r="20">
          <cell r="A20">
            <v>89</v>
          </cell>
          <cell r="E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V20">
            <v>0</v>
          </cell>
          <cell r="W20">
            <v>0</v>
          </cell>
          <cell r="X20">
            <v>251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</row>
        <row r="21">
          <cell r="A21">
            <v>89</v>
          </cell>
          <cell r="E21">
            <v>33</v>
          </cell>
          <cell r="I21">
            <v>0</v>
          </cell>
          <cell r="J21">
            <v>289</v>
          </cell>
          <cell r="L21">
            <v>71</v>
          </cell>
          <cell r="M21" t="str">
            <v>14:28.00</v>
          </cell>
          <cell r="O21" t="str">
            <v>00:33.80</v>
          </cell>
          <cell r="Q21">
            <v>0</v>
          </cell>
          <cell r="V21">
            <v>53</v>
          </cell>
          <cell r="W21">
            <v>0</v>
          </cell>
          <cell r="X21">
            <v>250</v>
          </cell>
          <cell r="Y21">
            <v>63</v>
          </cell>
          <cell r="AA21" t="str">
            <v>12:21.00</v>
          </cell>
          <cell r="AC21" t="str">
            <v>00:36.50</v>
          </cell>
          <cell r="AE21">
            <v>0</v>
          </cell>
        </row>
        <row r="22">
          <cell r="A22">
            <v>88</v>
          </cell>
          <cell r="E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Q22">
            <v>0</v>
          </cell>
          <cell r="V22">
            <v>0</v>
          </cell>
          <cell r="W22">
            <v>0</v>
          </cell>
          <cell r="X22">
            <v>249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</row>
        <row r="23">
          <cell r="A23">
            <v>88</v>
          </cell>
          <cell r="E23">
            <v>0</v>
          </cell>
          <cell r="I23">
            <v>0</v>
          </cell>
          <cell r="J23">
            <v>288</v>
          </cell>
          <cell r="L23">
            <v>0</v>
          </cell>
          <cell r="M23" t="str">
            <v>14:43.00</v>
          </cell>
          <cell r="O23" t="str">
            <v>00:34.20</v>
          </cell>
          <cell r="Q23">
            <v>0</v>
          </cell>
          <cell r="V23">
            <v>52</v>
          </cell>
          <cell r="W23">
            <v>0</v>
          </cell>
          <cell r="X23">
            <v>248</v>
          </cell>
          <cell r="Y23">
            <v>62</v>
          </cell>
          <cell r="AA23" t="str">
            <v>12:33.00</v>
          </cell>
          <cell r="AC23" t="str">
            <v>00:37.00</v>
          </cell>
          <cell r="AE23">
            <v>0</v>
          </cell>
        </row>
        <row r="24">
          <cell r="A24">
            <v>87</v>
          </cell>
          <cell r="E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V24">
            <v>0</v>
          </cell>
          <cell r="W24">
            <v>0</v>
          </cell>
          <cell r="X24">
            <v>247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</row>
        <row r="25">
          <cell r="A25">
            <v>87</v>
          </cell>
          <cell r="E25">
            <v>0</v>
          </cell>
          <cell r="I25">
            <v>0</v>
          </cell>
          <cell r="J25">
            <v>287</v>
          </cell>
          <cell r="L25">
            <v>70</v>
          </cell>
          <cell r="M25" t="str">
            <v>14:58.00</v>
          </cell>
          <cell r="O25" t="str">
            <v>00:34.60</v>
          </cell>
          <cell r="Q25">
            <v>46</v>
          </cell>
          <cell r="V25">
            <v>51</v>
          </cell>
          <cell r="W25">
            <v>0</v>
          </cell>
          <cell r="X25">
            <v>246</v>
          </cell>
          <cell r="Y25">
            <v>61</v>
          </cell>
          <cell r="AA25" t="str">
            <v>12:45.00</v>
          </cell>
          <cell r="AC25" t="str">
            <v>00:37.50</v>
          </cell>
          <cell r="AE25">
            <v>46</v>
          </cell>
        </row>
        <row r="26">
          <cell r="A26">
            <v>86</v>
          </cell>
          <cell r="E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Q26">
            <v>0</v>
          </cell>
          <cell r="V26">
            <v>0</v>
          </cell>
          <cell r="W26">
            <v>0</v>
          </cell>
          <cell r="X26">
            <v>245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</row>
        <row r="27">
          <cell r="A27">
            <v>86</v>
          </cell>
          <cell r="E27">
            <v>32</v>
          </cell>
          <cell r="I27">
            <v>21</v>
          </cell>
          <cell r="J27">
            <v>286</v>
          </cell>
          <cell r="L27">
            <v>0</v>
          </cell>
          <cell r="M27" t="str">
            <v>15:14.00</v>
          </cell>
          <cell r="O27" t="str">
            <v>00:35.00</v>
          </cell>
          <cell r="Q27">
            <v>0</v>
          </cell>
          <cell r="V27">
            <v>50</v>
          </cell>
          <cell r="W27">
            <v>26</v>
          </cell>
          <cell r="X27">
            <v>244</v>
          </cell>
          <cell r="Y27">
            <v>60</v>
          </cell>
          <cell r="AA27" t="str">
            <v>12:57.00</v>
          </cell>
          <cell r="AC27" t="str">
            <v>00:38.00</v>
          </cell>
          <cell r="AE27">
            <v>0</v>
          </cell>
        </row>
        <row r="28">
          <cell r="A28">
            <v>85</v>
          </cell>
          <cell r="E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Q28">
            <v>0</v>
          </cell>
          <cell r="V28">
            <v>0</v>
          </cell>
          <cell r="W28">
            <v>0</v>
          </cell>
          <cell r="X28">
            <v>243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</row>
        <row r="29">
          <cell r="A29">
            <v>85</v>
          </cell>
          <cell r="E29">
            <v>0</v>
          </cell>
          <cell r="I29">
            <v>0</v>
          </cell>
          <cell r="J29">
            <v>285</v>
          </cell>
          <cell r="L29">
            <v>69</v>
          </cell>
          <cell r="M29" t="str">
            <v>15:30.00</v>
          </cell>
          <cell r="O29" t="str">
            <v>00:35.50</v>
          </cell>
          <cell r="Q29">
            <v>45</v>
          </cell>
          <cell r="V29">
            <v>49</v>
          </cell>
          <cell r="W29">
            <v>0</v>
          </cell>
          <cell r="X29">
            <v>242</v>
          </cell>
          <cell r="Y29">
            <v>59</v>
          </cell>
          <cell r="AA29" t="str">
            <v>13:10.00</v>
          </cell>
          <cell r="AC29" t="str">
            <v>00:38.50</v>
          </cell>
          <cell r="AE29">
            <v>45</v>
          </cell>
        </row>
        <row r="30">
          <cell r="A30">
            <v>84</v>
          </cell>
          <cell r="E30">
            <v>0</v>
          </cell>
          <cell r="I30">
            <v>0</v>
          </cell>
          <cell r="J30">
            <v>284</v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V30">
            <v>0</v>
          </cell>
          <cell r="W30">
            <v>0</v>
          </cell>
          <cell r="X30">
            <v>241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</row>
        <row r="31">
          <cell r="A31">
            <v>84</v>
          </cell>
          <cell r="E31">
            <v>0</v>
          </cell>
          <cell r="I31">
            <v>0</v>
          </cell>
          <cell r="J31">
            <v>283</v>
          </cell>
          <cell r="L31">
            <v>68</v>
          </cell>
          <cell r="M31" t="str">
            <v>15:47.00</v>
          </cell>
          <cell r="O31" t="str">
            <v>00:36.00</v>
          </cell>
          <cell r="Q31">
            <v>0</v>
          </cell>
          <cell r="V31">
            <v>48</v>
          </cell>
          <cell r="W31">
            <v>0</v>
          </cell>
          <cell r="X31">
            <v>240</v>
          </cell>
          <cell r="Y31">
            <v>58</v>
          </cell>
          <cell r="AA31" t="str">
            <v>13:23.00</v>
          </cell>
          <cell r="AC31" t="str">
            <v>00:39.00</v>
          </cell>
          <cell r="AE31">
            <v>0</v>
          </cell>
        </row>
        <row r="32">
          <cell r="A32">
            <v>83</v>
          </cell>
          <cell r="E32">
            <v>0</v>
          </cell>
          <cell r="I32">
            <v>0</v>
          </cell>
          <cell r="J32">
            <v>282</v>
          </cell>
          <cell r="L32">
            <v>0</v>
          </cell>
          <cell r="M32">
            <v>0</v>
          </cell>
          <cell r="O32">
            <v>0</v>
          </cell>
          <cell r="Q32">
            <v>0</v>
          </cell>
          <cell r="V32">
            <v>0</v>
          </cell>
          <cell r="W32">
            <v>0</v>
          </cell>
          <cell r="X32">
            <v>239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</row>
        <row r="33">
          <cell r="A33">
            <v>83</v>
          </cell>
          <cell r="E33">
            <v>31</v>
          </cell>
          <cell r="I33">
            <v>0</v>
          </cell>
          <cell r="J33">
            <v>281</v>
          </cell>
          <cell r="L33">
            <v>67</v>
          </cell>
          <cell r="M33" t="str">
            <v>16:04.00</v>
          </cell>
          <cell r="O33" t="str">
            <v>00:36.50</v>
          </cell>
          <cell r="Q33">
            <v>44</v>
          </cell>
          <cell r="V33">
            <v>47</v>
          </cell>
          <cell r="W33">
            <v>0</v>
          </cell>
          <cell r="X33">
            <v>238</v>
          </cell>
          <cell r="Y33">
            <v>57</v>
          </cell>
          <cell r="AA33" t="str">
            <v>13:36.00</v>
          </cell>
          <cell r="AC33" t="str">
            <v>00:39.50</v>
          </cell>
          <cell r="AE33">
            <v>44</v>
          </cell>
        </row>
        <row r="34">
          <cell r="A34">
            <v>82</v>
          </cell>
          <cell r="E34">
            <v>0</v>
          </cell>
          <cell r="I34">
            <v>0</v>
          </cell>
          <cell r="J34">
            <v>280</v>
          </cell>
          <cell r="L34">
            <v>0</v>
          </cell>
          <cell r="M34">
            <v>0</v>
          </cell>
          <cell r="O34">
            <v>0</v>
          </cell>
          <cell r="Q34">
            <v>0</v>
          </cell>
          <cell r="V34">
            <v>0</v>
          </cell>
          <cell r="W34">
            <v>0</v>
          </cell>
          <cell r="X34">
            <v>236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</row>
        <row r="35">
          <cell r="A35">
            <v>82</v>
          </cell>
          <cell r="E35">
            <v>0</v>
          </cell>
          <cell r="I35">
            <v>20</v>
          </cell>
          <cell r="J35">
            <v>279</v>
          </cell>
          <cell r="L35">
            <v>66</v>
          </cell>
          <cell r="M35" t="str">
            <v>16:22.00</v>
          </cell>
          <cell r="O35" t="str">
            <v>00:37.00</v>
          </cell>
          <cell r="Q35">
            <v>0</v>
          </cell>
          <cell r="V35">
            <v>46</v>
          </cell>
          <cell r="W35">
            <v>25</v>
          </cell>
          <cell r="X35">
            <v>236</v>
          </cell>
          <cell r="Y35">
            <v>56</v>
          </cell>
          <cell r="AA35" t="str">
            <v>13:49.00</v>
          </cell>
          <cell r="AC35" t="str">
            <v>00:40.00</v>
          </cell>
          <cell r="AE35">
            <v>0</v>
          </cell>
        </row>
        <row r="36">
          <cell r="A36">
            <v>81</v>
          </cell>
          <cell r="E36">
            <v>0</v>
          </cell>
          <cell r="I36">
            <v>0</v>
          </cell>
          <cell r="J36">
            <v>278</v>
          </cell>
          <cell r="L36">
            <v>0</v>
          </cell>
          <cell r="M36">
            <v>0</v>
          </cell>
          <cell r="O36">
            <v>0</v>
          </cell>
          <cell r="Q36">
            <v>0</v>
          </cell>
          <cell r="V36">
            <v>0</v>
          </cell>
          <cell r="W36">
            <v>0</v>
          </cell>
          <cell r="X36">
            <v>235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</row>
        <row r="37">
          <cell r="A37">
            <v>81</v>
          </cell>
          <cell r="E37">
            <v>0</v>
          </cell>
          <cell r="I37">
            <v>0</v>
          </cell>
          <cell r="J37">
            <v>277</v>
          </cell>
          <cell r="L37">
            <v>65</v>
          </cell>
          <cell r="M37" t="str">
            <v>16:40.00</v>
          </cell>
          <cell r="O37" t="str">
            <v>00:37.50</v>
          </cell>
          <cell r="Q37">
            <v>43</v>
          </cell>
          <cell r="V37">
            <v>45</v>
          </cell>
          <cell r="W37">
            <v>0</v>
          </cell>
          <cell r="X37">
            <v>234</v>
          </cell>
          <cell r="Y37">
            <v>55</v>
          </cell>
          <cell r="AA37" t="str">
            <v>14:03.00</v>
          </cell>
          <cell r="AC37" t="str">
            <v>00:41.00</v>
          </cell>
          <cell r="AE37">
            <v>43</v>
          </cell>
        </row>
        <row r="38">
          <cell r="A38">
            <v>80</v>
          </cell>
          <cell r="E38">
            <v>0</v>
          </cell>
          <cell r="I38">
            <v>0</v>
          </cell>
          <cell r="J38">
            <v>276</v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V38">
            <v>0</v>
          </cell>
          <cell r="W38">
            <v>0</v>
          </cell>
          <cell r="X38">
            <v>233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</row>
        <row r="39">
          <cell r="A39">
            <v>80</v>
          </cell>
          <cell r="E39">
            <v>30</v>
          </cell>
          <cell r="I39">
            <v>0</v>
          </cell>
          <cell r="J39">
            <v>275</v>
          </cell>
          <cell r="L39">
            <v>64</v>
          </cell>
          <cell r="M39" t="str">
            <v>16:59.00</v>
          </cell>
          <cell r="O39" t="str">
            <v>00:38.00</v>
          </cell>
          <cell r="Q39">
            <v>0</v>
          </cell>
          <cell r="V39">
            <v>44</v>
          </cell>
          <cell r="W39">
            <v>0</v>
          </cell>
          <cell r="X39">
            <v>232</v>
          </cell>
          <cell r="Y39">
            <v>54</v>
          </cell>
          <cell r="AA39" t="str">
            <v>14:17.00</v>
          </cell>
          <cell r="AC39" t="str">
            <v>00:42.00</v>
          </cell>
          <cell r="AE39">
            <v>0</v>
          </cell>
        </row>
        <row r="40">
          <cell r="A40">
            <v>79</v>
          </cell>
          <cell r="E40">
            <v>0</v>
          </cell>
          <cell r="I40">
            <v>0</v>
          </cell>
          <cell r="J40">
            <v>274</v>
          </cell>
          <cell r="L40">
            <v>0</v>
          </cell>
          <cell r="M40">
            <v>0</v>
          </cell>
          <cell r="O40">
            <v>0</v>
          </cell>
          <cell r="Q40">
            <v>0</v>
          </cell>
          <cell r="V40">
            <v>0</v>
          </cell>
          <cell r="W40">
            <v>0</v>
          </cell>
          <cell r="X40">
            <v>231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</row>
        <row r="41">
          <cell r="A41">
            <v>79</v>
          </cell>
          <cell r="E41">
            <v>0</v>
          </cell>
          <cell r="I41">
            <v>19</v>
          </cell>
          <cell r="J41">
            <v>273</v>
          </cell>
          <cell r="L41">
            <v>63</v>
          </cell>
          <cell r="M41" t="str">
            <v>17:18.00</v>
          </cell>
          <cell r="O41" t="str">
            <v>00:38.50</v>
          </cell>
          <cell r="Q41">
            <v>42</v>
          </cell>
          <cell r="V41">
            <v>43</v>
          </cell>
          <cell r="W41">
            <v>24</v>
          </cell>
          <cell r="X41">
            <v>230</v>
          </cell>
          <cell r="Y41">
            <v>53</v>
          </cell>
          <cell r="AA41" t="str">
            <v>14:32.00</v>
          </cell>
          <cell r="AC41" t="str">
            <v>00:43.00</v>
          </cell>
          <cell r="AE41">
            <v>42</v>
          </cell>
        </row>
        <row r="42">
          <cell r="A42">
            <v>78</v>
          </cell>
          <cell r="E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V42">
            <v>0</v>
          </cell>
          <cell r="W42">
            <v>0</v>
          </cell>
          <cell r="X42">
            <v>229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</row>
        <row r="43">
          <cell r="A43">
            <v>78</v>
          </cell>
          <cell r="E43">
            <v>0</v>
          </cell>
          <cell r="I43">
            <v>0</v>
          </cell>
          <cell r="J43">
            <v>272</v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V43">
            <v>0</v>
          </cell>
          <cell r="W43">
            <v>0</v>
          </cell>
          <cell r="X43">
            <v>228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</row>
        <row r="44">
          <cell r="A44">
            <v>78</v>
          </cell>
          <cell r="E44">
            <v>29</v>
          </cell>
          <cell r="I44">
            <v>0</v>
          </cell>
          <cell r="J44">
            <v>271</v>
          </cell>
          <cell r="L44">
            <v>62</v>
          </cell>
          <cell r="M44" t="str">
            <v>17:38.00</v>
          </cell>
          <cell r="O44" t="str">
            <v>00:39.00</v>
          </cell>
          <cell r="Q44">
            <v>0</v>
          </cell>
          <cell r="V44">
            <v>42</v>
          </cell>
          <cell r="W44">
            <v>0</v>
          </cell>
          <cell r="X44">
            <v>227</v>
          </cell>
          <cell r="Y44">
            <v>52</v>
          </cell>
          <cell r="AA44" t="str">
            <v>14:47.00</v>
          </cell>
          <cell r="AC44" t="str">
            <v>00:44.00</v>
          </cell>
          <cell r="AE44">
            <v>0</v>
          </cell>
        </row>
        <row r="45">
          <cell r="A45">
            <v>77</v>
          </cell>
          <cell r="E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V45">
            <v>0</v>
          </cell>
          <cell r="W45">
            <v>0</v>
          </cell>
          <cell r="X45">
            <v>226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</row>
        <row r="46">
          <cell r="A46">
            <v>77</v>
          </cell>
          <cell r="E46">
            <v>0</v>
          </cell>
          <cell r="I46">
            <v>0</v>
          </cell>
          <cell r="J46">
            <v>270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V46">
            <v>0</v>
          </cell>
          <cell r="W46">
            <v>0</v>
          </cell>
          <cell r="X46">
            <v>225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</row>
        <row r="47">
          <cell r="A47">
            <v>77</v>
          </cell>
          <cell r="E47">
            <v>0</v>
          </cell>
          <cell r="I47">
            <v>0</v>
          </cell>
          <cell r="J47">
            <v>269</v>
          </cell>
          <cell r="L47">
            <v>61</v>
          </cell>
          <cell r="M47" t="str">
            <v>17:58.00</v>
          </cell>
          <cell r="O47" t="str">
            <v>00:39.50</v>
          </cell>
          <cell r="Q47">
            <v>41</v>
          </cell>
          <cell r="V47">
            <v>41</v>
          </cell>
          <cell r="W47">
            <v>0</v>
          </cell>
          <cell r="X47">
            <v>224</v>
          </cell>
          <cell r="Y47">
            <v>51</v>
          </cell>
          <cell r="AA47" t="str">
            <v>15:03.00</v>
          </cell>
          <cell r="AC47" t="str">
            <v>00:45.00</v>
          </cell>
          <cell r="AE47">
            <v>41</v>
          </cell>
        </row>
        <row r="48">
          <cell r="A48">
            <v>76</v>
          </cell>
          <cell r="E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V48">
            <v>0</v>
          </cell>
          <cell r="W48">
            <v>0</v>
          </cell>
          <cell r="X48">
            <v>223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</row>
        <row r="49">
          <cell r="A49">
            <v>76</v>
          </cell>
          <cell r="E49">
            <v>0</v>
          </cell>
          <cell r="I49">
            <v>0</v>
          </cell>
          <cell r="J49">
            <v>268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V49">
            <v>0</v>
          </cell>
          <cell r="W49">
            <v>0</v>
          </cell>
          <cell r="X49">
            <v>222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</row>
        <row r="50">
          <cell r="A50">
            <v>76</v>
          </cell>
          <cell r="E50">
            <v>28</v>
          </cell>
          <cell r="I50">
            <v>18</v>
          </cell>
          <cell r="J50">
            <v>267</v>
          </cell>
          <cell r="L50">
            <v>60</v>
          </cell>
          <cell r="M50" t="str">
            <v>18:20.00</v>
          </cell>
          <cell r="O50" t="str">
            <v>00:40.00</v>
          </cell>
          <cell r="Q50">
            <v>0</v>
          </cell>
          <cell r="V50">
            <v>40</v>
          </cell>
          <cell r="W50">
            <v>23</v>
          </cell>
          <cell r="X50">
            <v>221</v>
          </cell>
          <cell r="Y50">
            <v>50</v>
          </cell>
          <cell r="AA50" t="str">
            <v>15:20.00</v>
          </cell>
          <cell r="AC50" t="str">
            <v>00:46.00</v>
          </cell>
          <cell r="AE50">
            <v>0</v>
          </cell>
        </row>
        <row r="51">
          <cell r="A51">
            <v>75</v>
          </cell>
          <cell r="E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V51">
            <v>0</v>
          </cell>
          <cell r="W51">
            <v>0</v>
          </cell>
          <cell r="X51">
            <v>220</v>
          </cell>
          <cell r="Y51">
            <v>0</v>
          </cell>
          <cell r="AA51">
            <v>0</v>
          </cell>
          <cell r="AC51">
            <v>0</v>
          </cell>
          <cell r="AE51">
            <v>0</v>
          </cell>
        </row>
        <row r="52">
          <cell r="A52">
            <v>75</v>
          </cell>
          <cell r="E52">
            <v>0</v>
          </cell>
          <cell r="I52">
            <v>0</v>
          </cell>
          <cell r="J52">
            <v>266</v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V52">
            <v>0</v>
          </cell>
          <cell r="W52">
            <v>0</v>
          </cell>
          <cell r="X52">
            <v>219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</row>
        <row r="53">
          <cell r="A53">
            <v>75</v>
          </cell>
          <cell r="E53">
            <v>0</v>
          </cell>
          <cell r="I53">
            <v>0</v>
          </cell>
          <cell r="J53">
            <v>265</v>
          </cell>
          <cell r="L53">
            <v>59</v>
          </cell>
          <cell r="M53" t="str">
            <v>18:44.00</v>
          </cell>
          <cell r="O53" t="str">
            <v>00:41.00</v>
          </cell>
          <cell r="Q53">
            <v>40</v>
          </cell>
          <cell r="V53">
            <v>39</v>
          </cell>
          <cell r="W53">
            <v>0</v>
          </cell>
          <cell r="X53">
            <v>218</v>
          </cell>
          <cell r="Y53">
            <v>49</v>
          </cell>
          <cell r="AA53" t="str">
            <v>15:37.00</v>
          </cell>
          <cell r="AC53" t="str">
            <v>00:47.00</v>
          </cell>
          <cell r="AE53">
            <v>40</v>
          </cell>
        </row>
        <row r="54">
          <cell r="A54">
            <v>74</v>
          </cell>
          <cell r="E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Q54">
            <v>0</v>
          </cell>
          <cell r="V54">
            <v>0</v>
          </cell>
          <cell r="W54">
            <v>0</v>
          </cell>
          <cell r="X54">
            <v>217</v>
          </cell>
          <cell r="Y54">
            <v>0</v>
          </cell>
          <cell r="AA54">
            <v>0</v>
          </cell>
          <cell r="AC54">
            <v>0</v>
          </cell>
          <cell r="AE54">
            <v>0</v>
          </cell>
        </row>
        <row r="55">
          <cell r="A55">
            <v>74</v>
          </cell>
          <cell r="E55">
            <v>0</v>
          </cell>
          <cell r="I55">
            <v>0</v>
          </cell>
          <cell r="J55">
            <v>264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V55">
            <v>0</v>
          </cell>
          <cell r="W55">
            <v>0</v>
          </cell>
          <cell r="X55">
            <v>216</v>
          </cell>
          <cell r="Y55">
            <v>0</v>
          </cell>
          <cell r="AA55">
            <v>0</v>
          </cell>
          <cell r="AC55">
            <v>0</v>
          </cell>
          <cell r="AE55">
            <v>0</v>
          </cell>
        </row>
        <row r="56">
          <cell r="A56">
            <v>74</v>
          </cell>
          <cell r="E56">
            <v>27</v>
          </cell>
          <cell r="I56">
            <v>17</v>
          </cell>
          <cell r="J56">
            <v>263</v>
          </cell>
          <cell r="L56">
            <v>58</v>
          </cell>
          <cell r="M56" t="str">
            <v>19:10.00</v>
          </cell>
          <cell r="O56" t="str">
            <v>00:42.00</v>
          </cell>
          <cell r="Q56">
            <v>0</v>
          </cell>
          <cell r="V56">
            <v>38</v>
          </cell>
          <cell r="W56">
            <v>0</v>
          </cell>
          <cell r="X56">
            <v>215</v>
          </cell>
          <cell r="Y56">
            <v>48</v>
          </cell>
          <cell r="AA56" t="str">
            <v>15:55.00</v>
          </cell>
          <cell r="AC56" t="str">
            <v>00:48.00</v>
          </cell>
          <cell r="AE56">
            <v>0</v>
          </cell>
        </row>
        <row r="57">
          <cell r="A57">
            <v>73</v>
          </cell>
          <cell r="E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V57">
            <v>0</v>
          </cell>
          <cell r="W57">
            <v>0</v>
          </cell>
          <cell r="X57">
            <v>214</v>
          </cell>
          <cell r="Y57">
            <v>0</v>
          </cell>
          <cell r="AA57">
            <v>0</v>
          </cell>
          <cell r="AC57">
            <v>0</v>
          </cell>
          <cell r="AE57">
            <v>0</v>
          </cell>
        </row>
        <row r="58">
          <cell r="A58">
            <v>73</v>
          </cell>
          <cell r="E58">
            <v>0</v>
          </cell>
          <cell r="I58">
            <v>0</v>
          </cell>
          <cell r="J58">
            <v>262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  <cell r="V58">
            <v>0</v>
          </cell>
          <cell r="W58">
            <v>0</v>
          </cell>
          <cell r="X58">
            <v>213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</row>
        <row r="59">
          <cell r="A59">
            <v>73</v>
          </cell>
          <cell r="E59">
            <v>26</v>
          </cell>
          <cell r="I59">
            <v>0</v>
          </cell>
          <cell r="J59">
            <v>261</v>
          </cell>
          <cell r="L59">
            <v>57</v>
          </cell>
          <cell r="M59" t="str">
            <v>19:36.00</v>
          </cell>
          <cell r="O59" t="str">
            <v>00:43.00</v>
          </cell>
          <cell r="Q59">
            <v>39</v>
          </cell>
          <cell r="V59">
            <v>37</v>
          </cell>
          <cell r="W59">
            <v>22</v>
          </cell>
          <cell r="X59">
            <v>212</v>
          </cell>
          <cell r="Y59">
            <v>47</v>
          </cell>
          <cell r="AA59" t="str">
            <v>16:13.00</v>
          </cell>
          <cell r="AC59" t="str">
            <v>00:49.00</v>
          </cell>
          <cell r="AE59">
            <v>39</v>
          </cell>
        </row>
        <row r="60">
          <cell r="A60">
            <v>72</v>
          </cell>
          <cell r="E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  <cell r="Q60">
            <v>0</v>
          </cell>
          <cell r="V60">
            <v>0</v>
          </cell>
          <cell r="W60">
            <v>0</v>
          </cell>
          <cell r="X60">
            <v>211</v>
          </cell>
          <cell r="Y60">
            <v>0</v>
          </cell>
          <cell r="AA60">
            <v>0</v>
          </cell>
          <cell r="AC60">
            <v>0</v>
          </cell>
          <cell r="AE60">
            <v>0</v>
          </cell>
        </row>
        <row r="61">
          <cell r="A61">
            <v>72</v>
          </cell>
          <cell r="E61">
            <v>0</v>
          </cell>
          <cell r="I61">
            <v>0</v>
          </cell>
          <cell r="J61">
            <v>260</v>
          </cell>
          <cell r="L61">
            <v>0</v>
          </cell>
          <cell r="M61">
            <v>0</v>
          </cell>
          <cell r="O61">
            <v>0</v>
          </cell>
          <cell r="Q61">
            <v>0</v>
          </cell>
          <cell r="V61">
            <v>36</v>
          </cell>
          <cell r="W61">
            <v>0</v>
          </cell>
          <cell r="X61">
            <v>210</v>
          </cell>
          <cell r="Y61">
            <v>0</v>
          </cell>
          <cell r="AA61">
            <v>0</v>
          </cell>
          <cell r="AC61">
            <v>0</v>
          </cell>
          <cell r="AE61">
            <v>0</v>
          </cell>
        </row>
        <row r="62">
          <cell r="A62">
            <v>72</v>
          </cell>
          <cell r="E62">
            <v>25</v>
          </cell>
          <cell r="I62">
            <v>16</v>
          </cell>
          <cell r="J62">
            <v>259</v>
          </cell>
          <cell r="L62">
            <v>56</v>
          </cell>
          <cell r="M62" t="str">
            <v>20:03.00</v>
          </cell>
          <cell r="O62" t="str">
            <v>00:44.00</v>
          </cell>
          <cell r="Q62">
            <v>0</v>
          </cell>
          <cell r="V62">
            <v>35</v>
          </cell>
          <cell r="W62">
            <v>0</v>
          </cell>
          <cell r="X62">
            <v>209</v>
          </cell>
          <cell r="Y62">
            <v>46</v>
          </cell>
          <cell r="AA62" t="str">
            <v>16:32.00</v>
          </cell>
          <cell r="AC62" t="str">
            <v>00:50.00</v>
          </cell>
          <cell r="AE62">
            <v>0</v>
          </cell>
        </row>
        <row r="63">
          <cell r="A63">
            <v>71</v>
          </cell>
          <cell r="E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  <cell r="Q63">
            <v>0</v>
          </cell>
          <cell r="V63">
            <v>0</v>
          </cell>
          <cell r="W63">
            <v>0</v>
          </cell>
          <cell r="X63">
            <v>208</v>
          </cell>
          <cell r="Y63">
            <v>0</v>
          </cell>
          <cell r="AA63">
            <v>0</v>
          </cell>
          <cell r="AC63">
            <v>0</v>
          </cell>
          <cell r="AE63">
            <v>0</v>
          </cell>
        </row>
        <row r="64">
          <cell r="A64">
            <v>71</v>
          </cell>
          <cell r="E64">
            <v>0</v>
          </cell>
          <cell r="I64">
            <v>0</v>
          </cell>
          <cell r="J64">
            <v>258</v>
          </cell>
          <cell r="L64">
            <v>0</v>
          </cell>
          <cell r="M64">
            <v>0</v>
          </cell>
          <cell r="O64">
            <v>0</v>
          </cell>
          <cell r="Q64">
            <v>0</v>
          </cell>
          <cell r="V64">
            <v>34</v>
          </cell>
          <cell r="W64">
            <v>0</v>
          </cell>
          <cell r="X64">
            <v>207</v>
          </cell>
          <cell r="Y64">
            <v>0</v>
          </cell>
          <cell r="AA64">
            <v>0</v>
          </cell>
          <cell r="AC64">
            <v>0</v>
          </cell>
          <cell r="AE64">
            <v>0</v>
          </cell>
        </row>
        <row r="65">
          <cell r="A65">
            <v>71</v>
          </cell>
          <cell r="E65">
            <v>24</v>
          </cell>
          <cell r="I65">
            <v>0</v>
          </cell>
          <cell r="J65">
            <v>257</v>
          </cell>
          <cell r="L65">
            <v>55</v>
          </cell>
          <cell r="M65" t="str">
            <v>20:30.00</v>
          </cell>
          <cell r="O65" t="str">
            <v>00:45.00</v>
          </cell>
          <cell r="Q65">
            <v>38</v>
          </cell>
          <cell r="V65">
            <v>33</v>
          </cell>
          <cell r="W65">
            <v>0</v>
          </cell>
          <cell r="X65">
            <v>206</v>
          </cell>
          <cell r="Y65">
            <v>45</v>
          </cell>
          <cell r="AA65" t="str">
            <v>16:51.00</v>
          </cell>
          <cell r="AC65" t="str">
            <v>00:51.00</v>
          </cell>
          <cell r="AE65">
            <v>38</v>
          </cell>
        </row>
        <row r="66">
          <cell r="A66">
            <v>70</v>
          </cell>
          <cell r="E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  <cell r="Q66">
            <v>0</v>
          </cell>
          <cell r="V66">
            <v>0</v>
          </cell>
          <cell r="W66">
            <v>0</v>
          </cell>
          <cell r="X66">
            <v>205</v>
          </cell>
          <cell r="Y66">
            <v>0</v>
          </cell>
          <cell r="AA66">
            <v>0</v>
          </cell>
          <cell r="AC66">
            <v>0</v>
          </cell>
          <cell r="AE66">
            <v>0</v>
          </cell>
        </row>
        <row r="67">
          <cell r="A67">
            <v>70</v>
          </cell>
          <cell r="E67">
            <v>0</v>
          </cell>
          <cell r="I67">
            <v>0</v>
          </cell>
          <cell r="J67">
            <v>256</v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V67">
            <v>32</v>
          </cell>
          <cell r="W67">
            <v>0</v>
          </cell>
          <cell r="X67">
            <v>204</v>
          </cell>
          <cell r="Y67">
            <v>0</v>
          </cell>
          <cell r="AA67">
            <v>0</v>
          </cell>
          <cell r="AC67">
            <v>0</v>
          </cell>
          <cell r="AE67">
            <v>0</v>
          </cell>
        </row>
        <row r="68">
          <cell r="A68">
            <v>70</v>
          </cell>
          <cell r="E68">
            <v>23</v>
          </cell>
          <cell r="I68">
            <v>15</v>
          </cell>
          <cell r="J68">
            <v>255</v>
          </cell>
          <cell r="L68">
            <v>54</v>
          </cell>
          <cell r="M68" t="str">
            <v>20:58.00</v>
          </cell>
          <cell r="O68" t="str">
            <v>00:46.00</v>
          </cell>
          <cell r="Q68">
            <v>0</v>
          </cell>
          <cell r="V68">
            <v>31</v>
          </cell>
          <cell r="W68">
            <v>21</v>
          </cell>
          <cell r="X68">
            <v>203</v>
          </cell>
          <cell r="Y68">
            <v>44</v>
          </cell>
          <cell r="AA68" t="str">
            <v>17:10.00</v>
          </cell>
          <cell r="AC68" t="str">
            <v>00:52.00</v>
          </cell>
          <cell r="AE68">
            <v>0</v>
          </cell>
        </row>
        <row r="69">
          <cell r="A69">
            <v>69</v>
          </cell>
          <cell r="E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V69">
            <v>0</v>
          </cell>
          <cell r="W69">
            <v>0</v>
          </cell>
          <cell r="X69">
            <v>202</v>
          </cell>
          <cell r="Y69">
            <v>0</v>
          </cell>
          <cell r="AA69">
            <v>0</v>
          </cell>
          <cell r="AC69">
            <v>0</v>
          </cell>
          <cell r="AE69">
            <v>0</v>
          </cell>
        </row>
        <row r="70">
          <cell r="A70">
            <v>69</v>
          </cell>
          <cell r="E70">
            <v>0</v>
          </cell>
          <cell r="I70">
            <v>0</v>
          </cell>
          <cell r="J70">
            <v>254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V70">
            <v>30</v>
          </cell>
          <cell r="W70">
            <v>0</v>
          </cell>
          <cell r="X70">
            <v>201</v>
          </cell>
          <cell r="Y70">
            <v>0</v>
          </cell>
          <cell r="AA70">
            <v>0</v>
          </cell>
          <cell r="AC70">
            <v>0</v>
          </cell>
          <cell r="AE70">
            <v>0</v>
          </cell>
        </row>
        <row r="71">
          <cell r="A71">
            <v>69</v>
          </cell>
          <cell r="E71">
            <v>22</v>
          </cell>
          <cell r="I71">
            <v>0</v>
          </cell>
          <cell r="J71">
            <v>253</v>
          </cell>
          <cell r="L71">
            <v>53</v>
          </cell>
          <cell r="M71" t="str">
            <v>21:26.00</v>
          </cell>
          <cell r="O71" t="str">
            <v>00:47.00</v>
          </cell>
          <cell r="Q71">
            <v>37</v>
          </cell>
          <cell r="V71">
            <v>29</v>
          </cell>
          <cell r="W71">
            <v>0</v>
          </cell>
          <cell r="X71">
            <v>200</v>
          </cell>
          <cell r="Y71">
            <v>43</v>
          </cell>
          <cell r="AA71" t="str">
            <v>17:30.00</v>
          </cell>
          <cell r="AC71" t="str">
            <v>00:53.00</v>
          </cell>
          <cell r="AE71">
            <v>37</v>
          </cell>
        </row>
        <row r="72">
          <cell r="A72">
            <v>68</v>
          </cell>
          <cell r="E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V72">
            <v>0</v>
          </cell>
          <cell r="W72">
            <v>0</v>
          </cell>
          <cell r="X72">
            <v>199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</row>
        <row r="73">
          <cell r="A73">
            <v>68</v>
          </cell>
          <cell r="E73">
            <v>0</v>
          </cell>
          <cell r="I73">
            <v>0</v>
          </cell>
          <cell r="J73">
            <v>252</v>
          </cell>
          <cell r="L73">
            <v>0</v>
          </cell>
          <cell r="M73">
            <v>0</v>
          </cell>
          <cell r="O73">
            <v>0</v>
          </cell>
          <cell r="Q73">
            <v>0</v>
          </cell>
          <cell r="V73">
            <v>28</v>
          </cell>
          <cell r="W73">
            <v>0</v>
          </cell>
          <cell r="X73">
            <v>198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</row>
        <row r="74">
          <cell r="A74">
            <v>68</v>
          </cell>
          <cell r="E74">
            <v>21</v>
          </cell>
          <cell r="I74">
            <v>14</v>
          </cell>
          <cell r="J74">
            <v>251</v>
          </cell>
          <cell r="L74">
            <v>52</v>
          </cell>
          <cell r="M74" t="str">
            <v>21:54.00</v>
          </cell>
          <cell r="O74" t="str">
            <v>00:48.00</v>
          </cell>
          <cell r="Q74">
            <v>0</v>
          </cell>
          <cell r="V74">
            <v>27</v>
          </cell>
          <cell r="W74">
            <v>20</v>
          </cell>
          <cell r="X74">
            <v>197</v>
          </cell>
          <cell r="Y74">
            <v>42</v>
          </cell>
          <cell r="AA74" t="str">
            <v>17:50.00</v>
          </cell>
          <cell r="AC74" t="str">
            <v>00:54.00</v>
          </cell>
          <cell r="AE74">
            <v>0</v>
          </cell>
        </row>
        <row r="75">
          <cell r="A75">
            <v>67</v>
          </cell>
          <cell r="E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  <cell r="V75">
            <v>0</v>
          </cell>
          <cell r="W75">
            <v>0</v>
          </cell>
          <cell r="X75">
            <v>196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</row>
        <row r="76">
          <cell r="A76">
            <v>67</v>
          </cell>
          <cell r="E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  <cell r="Q76">
            <v>0</v>
          </cell>
          <cell r="V76">
            <v>0</v>
          </cell>
          <cell r="W76">
            <v>0</v>
          </cell>
          <cell r="X76">
            <v>195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</row>
        <row r="77">
          <cell r="A77">
            <v>67</v>
          </cell>
          <cell r="E77">
            <v>0</v>
          </cell>
          <cell r="I77">
            <v>0</v>
          </cell>
          <cell r="J77">
            <v>250</v>
          </cell>
          <cell r="L77">
            <v>0</v>
          </cell>
          <cell r="M77">
            <v>0</v>
          </cell>
          <cell r="O77">
            <v>0</v>
          </cell>
          <cell r="Q77">
            <v>0</v>
          </cell>
          <cell r="V77">
            <v>26</v>
          </cell>
          <cell r="W77">
            <v>0</v>
          </cell>
          <cell r="X77">
            <v>194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</row>
        <row r="78">
          <cell r="A78">
            <v>67</v>
          </cell>
          <cell r="E78">
            <v>20</v>
          </cell>
          <cell r="I78">
            <v>0</v>
          </cell>
          <cell r="J78">
            <v>249</v>
          </cell>
          <cell r="L78">
            <v>51</v>
          </cell>
          <cell r="M78" t="str">
            <v>22:22.00</v>
          </cell>
          <cell r="O78" t="str">
            <v>00:49.00</v>
          </cell>
          <cell r="Q78">
            <v>36</v>
          </cell>
          <cell r="V78">
            <v>25</v>
          </cell>
          <cell r="W78">
            <v>0</v>
          </cell>
          <cell r="X78">
            <v>193</v>
          </cell>
          <cell r="Y78">
            <v>41</v>
          </cell>
          <cell r="AA78" t="str">
            <v>18:10.00</v>
          </cell>
          <cell r="AC78" t="str">
            <v>00:56.00</v>
          </cell>
          <cell r="AE78">
            <v>36</v>
          </cell>
        </row>
        <row r="79">
          <cell r="A79">
            <v>66</v>
          </cell>
          <cell r="E79">
            <v>0</v>
          </cell>
          <cell r="I79">
            <v>0</v>
          </cell>
          <cell r="J79">
            <v>248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V79">
            <v>0</v>
          </cell>
          <cell r="W79">
            <v>0</v>
          </cell>
          <cell r="X79">
            <v>192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</row>
        <row r="80">
          <cell r="A80">
            <v>66</v>
          </cell>
          <cell r="E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O80">
            <v>0</v>
          </cell>
          <cell r="Q80">
            <v>0</v>
          </cell>
          <cell r="V80">
            <v>0</v>
          </cell>
          <cell r="W80">
            <v>0</v>
          </cell>
          <cell r="X80">
            <v>191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</row>
        <row r="81">
          <cell r="A81">
            <v>66</v>
          </cell>
          <cell r="E81">
            <v>0</v>
          </cell>
          <cell r="I81">
            <v>0</v>
          </cell>
          <cell r="J81">
            <v>247</v>
          </cell>
          <cell r="L81">
            <v>0</v>
          </cell>
          <cell r="M81">
            <v>0</v>
          </cell>
          <cell r="O81">
            <v>0</v>
          </cell>
          <cell r="Q81">
            <v>0</v>
          </cell>
          <cell r="V81">
            <v>24</v>
          </cell>
          <cell r="W81">
            <v>0</v>
          </cell>
          <cell r="X81">
            <v>190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</row>
        <row r="82">
          <cell r="A82">
            <v>66</v>
          </cell>
          <cell r="E82">
            <v>19</v>
          </cell>
          <cell r="I82">
            <v>13</v>
          </cell>
          <cell r="J82">
            <v>246</v>
          </cell>
          <cell r="L82">
            <v>50</v>
          </cell>
          <cell r="M82" t="str">
            <v>22:50.00</v>
          </cell>
          <cell r="O82" t="str">
            <v>00:50.00</v>
          </cell>
          <cell r="Q82">
            <v>0</v>
          </cell>
          <cell r="V82">
            <v>23</v>
          </cell>
          <cell r="W82">
            <v>19</v>
          </cell>
          <cell r="X82">
            <v>189</v>
          </cell>
          <cell r="Y82">
            <v>40</v>
          </cell>
          <cell r="AA82" t="str">
            <v>18:30.00</v>
          </cell>
          <cell r="AC82" t="str">
            <v>00:58.00</v>
          </cell>
          <cell r="AE82">
            <v>0</v>
          </cell>
        </row>
        <row r="83">
          <cell r="A83">
            <v>65</v>
          </cell>
          <cell r="E83">
            <v>0</v>
          </cell>
          <cell r="I83">
            <v>0</v>
          </cell>
          <cell r="J83">
            <v>245</v>
          </cell>
          <cell r="L83">
            <v>0</v>
          </cell>
          <cell r="M83">
            <v>0</v>
          </cell>
          <cell r="O83">
            <v>0</v>
          </cell>
          <cell r="Q83">
            <v>0</v>
          </cell>
          <cell r="V83">
            <v>0</v>
          </cell>
          <cell r="W83">
            <v>0</v>
          </cell>
          <cell r="X83">
            <v>188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</row>
        <row r="84">
          <cell r="A84">
            <v>65</v>
          </cell>
          <cell r="E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  <cell r="Q84">
            <v>0</v>
          </cell>
          <cell r="V84">
            <v>0</v>
          </cell>
          <cell r="W84">
            <v>0</v>
          </cell>
          <cell r="X84">
            <v>187</v>
          </cell>
          <cell r="Y84">
            <v>0</v>
          </cell>
          <cell r="AA84">
            <v>0</v>
          </cell>
          <cell r="AC84">
            <v>0</v>
          </cell>
          <cell r="AE84">
            <v>0</v>
          </cell>
        </row>
        <row r="85">
          <cell r="A85">
            <v>65</v>
          </cell>
          <cell r="E85">
            <v>0</v>
          </cell>
          <cell r="I85">
            <v>0</v>
          </cell>
          <cell r="J85">
            <v>244</v>
          </cell>
          <cell r="L85">
            <v>0</v>
          </cell>
          <cell r="M85">
            <v>0</v>
          </cell>
          <cell r="O85">
            <v>0</v>
          </cell>
          <cell r="Q85">
            <v>0</v>
          </cell>
          <cell r="V85">
            <v>22</v>
          </cell>
          <cell r="W85">
            <v>0</v>
          </cell>
          <cell r="X85">
            <v>186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</row>
        <row r="86">
          <cell r="A86">
            <v>65</v>
          </cell>
          <cell r="E86">
            <v>18</v>
          </cell>
          <cell r="I86">
            <v>0</v>
          </cell>
          <cell r="J86">
            <v>243</v>
          </cell>
          <cell r="L86">
            <v>49</v>
          </cell>
          <cell r="M86" t="str">
            <v>23:20.00</v>
          </cell>
          <cell r="O86" t="str">
            <v>00:51.00</v>
          </cell>
          <cell r="Q86">
            <v>35</v>
          </cell>
          <cell r="V86">
            <v>21</v>
          </cell>
          <cell r="W86">
            <v>18</v>
          </cell>
          <cell r="X86">
            <v>185</v>
          </cell>
          <cell r="Y86">
            <v>39</v>
          </cell>
          <cell r="AA86" t="str">
            <v>18:50.00</v>
          </cell>
          <cell r="AC86" t="str">
            <v>01:00.00</v>
          </cell>
          <cell r="AE86">
            <v>35</v>
          </cell>
        </row>
        <row r="87">
          <cell r="A87">
            <v>64</v>
          </cell>
          <cell r="E87">
            <v>0</v>
          </cell>
          <cell r="I87">
            <v>0</v>
          </cell>
          <cell r="J87">
            <v>242</v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V87">
            <v>0</v>
          </cell>
          <cell r="W87">
            <v>0</v>
          </cell>
          <cell r="X87">
            <v>184</v>
          </cell>
          <cell r="Y87">
            <v>0</v>
          </cell>
          <cell r="AA87">
            <v>0</v>
          </cell>
          <cell r="AC87">
            <v>0</v>
          </cell>
          <cell r="AE87">
            <v>0</v>
          </cell>
        </row>
        <row r="88">
          <cell r="A88">
            <v>64</v>
          </cell>
          <cell r="E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  <cell r="Q88">
            <v>0</v>
          </cell>
          <cell r="V88">
            <v>0</v>
          </cell>
          <cell r="W88">
            <v>0</v>
          </cell>
          <cell r="X88">
            <v>183</v>
          </cell>
          <cell r="Y88">
            <v>38</v>
          </cell>
          <cell r="AA88">
            <v>0</v>
          </cell>
          <cell r="AC88">
            <v>0</v>
          </cell>
          <cell r="AE88">
            <v>0</v>
          </cell>
        </row>
        <row r="89">
          <cell r="A89">
            <v>64</v>
          </cell>
          <cell r="E89">
            <v>0</v>
          </cell>
          <cell r="I89">
            <v>0</v>
          </cell>
          <cell r="J89">
            <v>241</v>
          </cell>
          <cell r="L89">
            <v>48</v>
          </cell>
          <cell r="M89">
            <v>0</v>
          </cell>
          <cell r="O89">
            <v>0</v>
          </cell>
          <cell r="Q89">
            <v>0</v>
          </cell>
          <cell r="V89">
            <v>20</v>
          </cell>
          <cell r="W89">
            <v>0</v>
          </cell>
          <cell r="X89">
            <v>182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</row>
        <row r="90">
          <cell r="A90">
            <v>64</v>
          </cell>
          <cell r="E90">
            <v>17</v>
          </cell>
          <cell r="I90">
            <v>12</v>
          </cell>
          <cell r="J90">
            <v>240</v>
          </cell>
          <cell r="L90">
            <v>47</v>
          </cell>
          <cell r="M90" t="str">
            <v>23:50.00</v>
          </cell>
          <cell r="O90" t="str">
            <v>00:52.00</v>
          </cell>
          <cell r="Q90">
            <v>34</v>
          </cell>
          <cell r="V90">
            <v>19</v>
          </cell>
          <cell r="W90">
            <v>17</v>
          </cell>
          <cell r="X90">
            <v>181</v>
          </cell>
          <cell r="Y90">
            <v>37</v>
          </cell>
          <cell r="AA90" t="str">
            <v>19:10.00</v>
          </cell>
          <cell r="AC90" t="str">
            <v>01:02.00</v>
          </cell>
          <cell r="AE90">
            <v>34</v>
          </cell>
        </row>
        <row r="91">
          <cell r="A91">
            <v>63</v>
          </cell>
          <cell r="E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  <cell r="Q91">
            <v>0</v>
          </cell>
          <cell r="V91">
            <v>0</v>
          </cell>
          <cell r="W91">
            <v>0</v>
          </cell>
          <cell r="X91">
            <v>180</v>
          </cell>
          <cell r="Y91">
            <v>0</v>
          </cell>
          <cell r="AA91">
            <v>0</v>
          </cell>
          <cell r="AC91">
            <v>0</v>
          </cell>
          <cell r="AE91">
            <v>0</v>
          </cell>
        </row>
        <row r="92">
          <cell r="A92">
            <v>63</v>
          </cell>
          <cell r="E92">
            <v>0</v>
          </cell>
          <cell r="I92">
            <v>0</v>
          </cell>
          <cell r="J92">
            <v>239</v>
          </cell>
          <cell r="L92">
            <v>0</v>
          </cell>
          <cell r="M92">
            <v>0</v>
          </cell>
          <cell r="O92">
            <v>0</v>
          </cell>
          <cell r="Q92">
            <v>0</v>
          </cell>
          <cell r="V92">
            <v>0</v>
          </cell>
          <cell r="W92">
            <v>0</v>
          </cell>
          <cell r="X92">
            <v>179</v>
          </cell>
          <cell r="Y92">
            <v>36</v>
          </cell>
          <cell r="AA92">
            <v>0</v>
          </cell>
          <cell r="AC92">
            <v>0</v>
          </cell>
          <cell r="AE92">
            <v>0</v>
          </cell>
        </row>
        <row r="93">
          <cell r="A93">
            <v>63</v>
          </cell>
          <cell r="E93">
            <v>0</v>
          </cell>
          <cell r="I93">
            <v>0</v>
          </cell>
          <cell r="J93">
            <v>238</v>
          </cell>
          <cell r="L93">
            <v>46</v>
          </cell>
          <cell r="M93">
            <v>0</v>
          </cell>
          <cell r="O93">
            <v>0</v>
          </cell>
          <cell r="Q93">
            <v>0</v>
          </cell>
          <cell r="V93">
            <v>18</v>
          </cell>
          <cell r="W93">
            <v>0</v>
          </cell>
          <cell r="X93">
            <v>178</v>
          </cell>
          <cell r="Y93">
            <v>0</v>
          </cell>
          <cell r="AA93">
            <v>0</v>
          </cell>
          <cell r="AC93">
            <v>0</v>
          </cell>
          <cell r="AE93">
            <v>0</v>
          </cell>
        </row>
        <row r="94">
          <cell r="A94">
            <v>63</v>
          </cell>
          <cell r="E94">
            <v>16</v>
          </cell>
          <cell r="I94">
            <v>0</v>
          </cell>
          <cell r="J94">
            <v>237</v>
          </cell>
          <cell r="L94">
            <v>45</v>
          </cell>
          <cell r="M94" t="str">
            <v>24:20.00</v>
          </cell>
          <cell r="O94" t="str">
            <v>00:54.00</v>
          </cell>
          <cell r="Q94">
            <v>33</v>
          </cell>
          <cell r="V94">
            <v>17</v>
          </cell>
          <cell r="W94">
            <v>16</v>
          </cell>
          <cell r="X94">
            <v>177</v>
          </cell>
          <cell r="Y94">
            <v>35</v>
          </cell>
          <cell r="AA94" t="str">
            <v>19:30.00</v>
          </cell>
          <cell r="AC94" t="str">
            <v>01:04.00</v>
          </cell>
          <cell r="AE94">
            <v>33</v>
          </cell>
        </row>
        <row r="95">
          <cell r="A95">
            <v>62</v>
          </cell>
          <cell r="E95">
            <v>0</v>
          </cell>
          <cell r="I95">
            <v>0</v>
          </cell>
          <cell r="J95">
            <v>236</v>
          </cell>
          <cell r="L95">
            <v>0</v>
          </cell>
          <cell r="M95">
            <v>0</v>
          </cell>
          <cell r="O95">
            <v>0</v>
          </cell>
          <cell r="Q95">
            <v>0</v>
          </cell>
          <cell r="V95">
            <v>0</v>
          </cell>
          <cell r="W95">
            <v>0</v>
          </cell>
          <cell r="X95">
            <v>176</v>
          </cell>
          <cell r="Y95">
            <v>0</v>
          </cell>
          <cell r="AA95">
            <v>0</v>
          </cell>
          <cell r="AC95">
            <v>0</v>
          </cell>
          <cell r="AE95">
            <v>0</v>
          </cell>
        </row>
        <row r="96">
          <cell r="A96">
            <v>62</v>
          </cell>
          <cell r="E96">
            <v>15</v>
          </cell>
          <cell r="I96">
            <v>0</v>
          </cell>
          <cell r="J96">
            <v>235</v>
          </cell>
          <cell r="L96">
            <v>44</v>
          </cell>
          <cell r="M96">
            <v>0</v>
          </cell>
          <cell r="O96">
            <v>0</v>
          </cell>
          <cell r="Q96">
            <v>0</v>
          </cell>
          <cell r="V96">
            <v>16</v>
          </cell>
          <cell r="W96">
            <v>0</v>
          </cell>
          <cell r="X96">
            <v>175</v>
          </cell>
          <cell r="Y96">
            <v>34</v>
          </cell>
          <cell r="AA96">
            <v>0</v>
          </cell>
          <cell r="AC96">
            <v>0</v>
          </cell>
          <cell r="AE96">
            <v>0</v>
          </cell>
        </row>
        <row r="97">
          <cell r="A97">
            <v>62</v>
          </cell>
          <cell r="E97">
            <v>0</v>
          </cell>
          <cell r="I97">
            <v>0</v>
          </cell>
          <cell r="J97">
            <v>234</v>
          </cell>
          <cell r="L97">
            <v>0</v>
          </cell>
          <cell r="M97">
            <v>0</v>
          </cell>
          <cell r="O97">
            <v>0</v>
          </cell>
          <cell r="Q97">
            <v>0</v>
          </cell>
          <cell r="V97">
            <v>0</v>
          </cell>
          <cell r="W97">
            <v>0</v>
          </cell>
          <cell r="X97">
            <v>174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</row>
        <row r="98">
          <cell r="A98">
            <v>62</v>
          </cell>
          <cell r="E98">
            <v>14</v>
          </cell>
          <cell r="I98">
            <v>11</v>
          </cell>
          <cell r="J98">
            <v>233</v>
          </cell>
          <cell r="L98">
            <v>43</v>
          </cell>
          <cell r="M98" t="str">
            <v>24:50.00</v>
          </cell>
          <cell r="O98" t="str">
            <v>00:56.00</v>
          </cell>
          <cell r="Q98">
            <v>32</v>
          </cell>
          <cell r="V98">
            <v>15</v>
          </cell>
          <cell r="W98">
            <v>15</v>
          </cell>
          <cell r="X98">
            <v>173</v>
          </cell>
          <cell r="Y98">
            <v>33</v>
          </cell>
          <cell r="AA98" t="str">
            <v>19:50.00</v>
          </cell>
          <cell r="AC98" t="str">
            <v>01:06.00</v>
          </cell>
          <cell r="AE98">
            <v>32</v>
          </cell>
        </row>
        <row r="99">
          <cell r="A99">
            <v>61</v>
          </cell>
          <cell r="E99">
            <v>0</v>
          </cell>
          <cell r="I99">
            <v>0</v>
          </cell>
          <cell r="J99">
            <v>232</v>
          </cell>
          <cell r="L99">
            <v>0</v>
          </cell>
          <cell r="M99">
            <v>0</v>
          </cell>
          <cell r="O99">
            <v>0</v>
          </cell>
          <cell r="Q99">
            <v>0</v>
          </cell>
          <cell r="V99">
            <v>0</v>
          </cell>
          <cell r="W99">
            <v>0</v>
          </cell>
          <cell r="X99">
            <v>172</v>
          </cell>
          <cell r="Y99">
            <v>0</v>
          </cell>
          <cell r="AA99">
            <v>0</v>
          </cell>
          <cell r="AC99">
            <v>0</v>
          </cell>
          <cell r="AE99">
            <v>0</v>
          </cell>
        </row>
        <row r="100">
          <cell r="A100">
            <v>61</v>
          </cell>
          <cell r="E100">
            <v>13</v>
          </cell>
          <cell r="I100">
            <v>0</v>
          </cell>
          <cell r="J100">
            <v>231</v>
          </cell>
          <cell r="L100">
            <v>42</v>
          </cell>
          <cell r="M100">
            <v>0</v>
          </cell>
          <cell r="O100">
            <v>0</v>
          </cell>
          <cell r="Q100">
            <v>0</v>
          </cell>
          <cell r="V100">
            <v>14</v>
          </cell>
          <cell r="W100">
            <v>0</v>
          </cell>
          <cell r="X100">
            <v>171</v>
          </cell>
          <cell r="Y100">
            <v>32</v>
          </cell>
          <cell r="AA100">
            <v>0</v>
          </cell>
          <cell r="AC100">
            <v>0</v>
          </cell>
          <cell r="AE100">
            <v>0</v>
          </cell>
        </row>
        <row r="101">
          <cell r="A101">
            <v>61</v>
          </cell>
          <cell r="E101">
            <v>0</v>
          </cell>
          <cell r="I101">
            <v>0</v>
          </cell>
          <cell r="J101">
            <v>230</v>
          </cell>
          <cell r="L101">
            <v>0</v>
          </cell>
          <cell r="M101">
            <v>0</v>
          </cell>
          <cell r="O101">
            <v>0</v>
          </cell>
          <cell r="Q101">
            <v>0</v>
          </cell>
          <cell r="V101">
            <v>0</v>
          </cell>
          <cell r="W101">
            <v>0</v>
          </cell>
          <cell r="X101">
            <v>170</v>
          </cell>
          <cell r="Y101">
            <v>0</v>
          </cell>
          <cell r="AA101">
            <v>0</v>
          </cell>
          <cell r="AC101">
            <v>0</v>
          </cell>
          <cell r="AE101">
            <v>0</v>
          </cell>
        </row>
        <row r="102">
          <cell r="A102">
            <v>61</v>
          </cell>
          <cell r="E102">
            <v>12</v>
          </cell>
          <cell r="I102">
            <v>0</v>
          </cell>
          <cell r="J102">
            <v>229</v>
          </cell>
          <cell r="L102">
            <v>41</v>
          </cell>
          <cell r="M102" t="str">
            <v>25:20.00</v>
          </cell>
          <cell r="O102" t="str">
            <v>00:58.00</v>
          </cell>
          <cell r="Q102">
            <v>31</v>
          </cell>
          <cell r="V102">
            <v>13</v>
          </cell>
          <cell r="W102">
            <v>14</v>
          </cell>
          <cell r="X102">
            <v>169</v>
          </cell>
          <cell r="Y102">
            <v>31</v>
          </cell>
          <cell r="AA102" t="str">
            <v>20:10.00</v>
          </cell>
          <cell r="AC102" t="str">
            <v>01:08.00</v>
          </cell>
          <cell r="AE102">
            <v>31</v>
          </cell>
        </row>
        <row r="103">
          <cell r="A103">
            <v>60</v>
          </cell>
          <cell r="E103">
            <v>0</v>
          </cell>
          <cell r="I103">
            <v>0</v>
          </cell>
          <cell r="J103">
            <v>228</v>
          </cell>
          <cell r="L103">
            <v>0</v>
          </cell>
          <cell r="M103">
            <v>0</v>
          </cell>
          <cell r="O103">
            <v>0</v>
          </cell>
          <cell r="Q103">
            <v>0</v>
          </cell>
          <cell r="V103">
            <v>0</v>
          </cell>
          <cell r="W103">
            <v>0</v>
          </cell>
          <cell r="X103">
            <v>168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</row>
        <row r="104">
          <cell r="A104">
            <v>60</v>
          </cell>
          <cell r="E104">
            <v>11</v>
          </cell>
          <cell r="I104">
            <v>0</v>
          </cell>
          <cell r="J104">
            <v>227</v>
          </cell>
          <cell r="L104">
            <v>40</v>
          </cell>
          <cell r="M104">
            <v>0</v>
          </cell>
          <cell r="O104">
            <v>0</v>
          </cell>
          <cell r="Q104">
            <v>0</v>
          </cell>
          <cell r="V104">
            <v>12</v>
          </cell>
          <cell r="W104">
            <v>13</v>
          </cell>
          <cell r="X104">
            <v>167</v>
          </cell>
          <cell r="Y104">
            <v>30</v>
          </cell>
          <cell r="AA104">
            <v>0</v>
          </cell>
          <cell r="AC104">
            <v>0</v>
          </cell>
          <cell r="AE104">
            <v>0</v>
          </cell>
        </row>
        <row r="105">
          <cell r="A105">
            <v>60</v>
          </cell>
          <cell r="E105">
            <v>0</v>
          </cell>
          <cell r="I105">
            <v>0</v>
          </cell>
          <cell r="J105">
            <v>226</v>
          </cell>
          <cell r="L105">
            <v>0</v>
          </cell>
          <cell r="M105">
            <v>0</v>
          </cell>
          <cell r="O105">
            <v>0</v>
          </cell>
          <cell r="Q105">
            <v>0</v>
          </cell>
          <cell r="V105">
            <v>0</v>
          </cell>
          <cell r="W105">
            <v>0</v>
          </cell>
          <cell r="X105">
            <v>166</v>
          </cell>
          <cell r="Y105">
            <v>0</v>
          </cell>
          <cell r="AA105">
            <v>0</v>
          </cell>
          <cell r="AC105">
            <v>0</v>
          </cell>
          <cell r="AE105">
            <v>0</v>
          </cell>
        </row>
        <row r="106">
          <cell r="A106">
            <v>60</v>
          </cell>
          <cell r="E106">
            <v>10</v>
          </cell>
          <cell r="I106">
            <v>10</v>
          </cell>
          <cell r="J106">
            <v>225</v>
          </cell>
          <cell r="L106">
            <v>39</v>
          </cell>
          <cell r="M106" t="str">
            <v>25:50.00</v>
          </cell>
          <cell r="O106" t="str">
            <v>01:00.00</v>
          </cell>
          <cell r="Q106">
            <v>30</v>
          </cell>
          <cell r="V106">
            <v>11</v>
          </cell>
          <cell r="W106">
            <v>12</v>
          </cell>
          <cell r="X106">
            <v>165</v>
          </cell>
          <cell r="Y106">
            <v>29</v>
          </cell>
          <cell r="AA106" t="str">
            <v>20:30.00</v>
          </cell>
          <cell r="AC106" t="str">
            <v>01:10.00</v>
          </cell>
          <cell r="AE106">
            <v>30</v>
          </cell>
        </row>
        <row r="107">
          <cell r="A107">
            <v>59</v>
          </cell>
          <cell r="E107">
            <v>0</v>
          </cell>
          <cell r="I107">
            <v>0</v>
          </cell>
          <cell r="J107">
            <v>0</v>
          </cell>
          <cell r="L107">
            <v>0</v>
          </cell>
          <cell r="M107" t="str">
            <v>26:00.00</v>
          </cell>
          <cell r="O107" t="str">
            <v>01:00.50</v>
          </cell>
          <cell r="Q107">
            <v>0</v>
          </cell>
          <cell r="V107">
            <v>0</v>
          </cell>
          <cell r="W107">
            <v>0</v>
          </cell>
          <cell r="X107">
            <v>164</v>
          </cell>
          <cell r="Y107">
            <v>0</v>
          </cell>
          <cell r="AA107" t="str">
            <v>20:34.00</v>
          </cell>
          <cell r="AC107" t="str">
            <v>01:10.50</v>
          </cell>
          <cell r="AE107">
            <v>0</v>
          </cell>
        </row>
        <row r="108">
          <cell r="A108">
            <v>58</v>
          </cell>
          <cell r="E108">
            <v>0</v>
          </cell>
          <cell r="I108">
            <v>0</v>
          </cell>
          <cell r="J108">
            <v>224</v>
          </cell>
          <cell r="L108">
            <v>0</v>
          </cell>
          <cell r="M108" t="str">
            <v>26:10.00</v>
          </cell>
          <cell r="O108" t="str">
            <v>01:01.00</v>
          </cell>
          <cell r="Q108">
            <v>0</v>
          </cell>
          <cell r="V108">
            <v>0</v>
          </cell>
          <cell r="W108">
            <v>0</v>
          </cell>
          <cell r="X108">
            <v>163</v>
          </cell>
          <cell r="Y108">
            <v>0</v>
          </cell>
          <cell r="AA108" t="str">
            <v>20:38.00</v>
          </cell>
          <cell r="AC108" t="str">
            <v>01:11.00</v>
          </cell>
          <cell r="AE108">
            <v>0</v>
          </cell>
        </row>
        <row r="109">
          <cell r="A109">
            <v>57</v>
          </cell>
          <cell r="E109">
            <v>0</v>
          </cell>
          <cell r="I109">
            <v>0</v>
          </cell>
          <cell r="J109">
            <v>223</v>
          </cell>
          <cell r="L109">
            <v>38</v>
          </cell>
          <cell r="M109" t="str">
            <v>26:20.00</v>
          </cell>
          <cell r="O109" t="str">
            <v>01:01.50</v>
          </cell>
          <cell r="Q109">
            <v>0</v>
          </cell>
          <cell r="V109">
            <v>0</v>
          </cell>
          <cell r="W109">
            <v>0</v>
          </cell>
          <cell r="X109">
            <v>162</v>
          </cell>
          <cell r="Y109">
            <v>28</v>
          </cell>
          <cell r="AA109" t="str">
            <v>20:42.00</v>
          </cell>
          <cell r="AC109" t="str">
            <v>01:11.50</v>
          </cell>
          <cell r="AE109">
            <v>0</v>
          </cell>
        </row>
        <row r="110">
          <cell r="A110">
            <v>56</v>
          </cell>
          <cell r="E110">
            <v>0</v>
          </cell>
          <cell r="I110">
            <v>9</v>
          </cell>
          <cell r="J110">
            <v>222</v>
          </cell>
          <cell r="L110">
            <v>0</v>
          </cell>
          <cell r="M110" t="str">
            <v>26:30.00</v>
          </cell>
          <cell r="O110" t="str">
            <v>01:02.00</v>
          </cell>
          <cell r="Q110">
            <v>0</v>
          </cell>
          <cell r="V110">
            <v>0</v>
          </cell>
          <cell r="W110">
            <v>11</v>
          </cell>
          <cell r="X110">
            <v>161</v>
          </cell>
          <cell r="Y110">
            <v>0</v>
          </cell>
          <cell r="AA110" t="str">
            <v>20:46.00</v>
          </cell>
          <cell r="AC110" t="str">
            <v>01:12.00</v>
          </cell>
          <cell r="AE110">
            <v>0</v>
          </cell>
        </row>
        <row r="111">
          <cell r="A111">
            <v>55</v>
          </cell>
          <cell r="E111">
            <v>0</v>
          </cell>
          <cell r="I111">
            <v>0</v>
          </cell>
          <cell r="J111">
            <v>221</v>
          </cell>
          <cell r="L111">
            <v>37</v>
          </cell>
          <cell r="M111" t="str">
            <v>26:40.00</v>
          </cell>
          <cell r="O111" t="str">
            <v>01:02.50</v>
          </cell>
          <cell r="Q111">
            <v>29</v>
          </cell>
          <cell r="V111">
            <v>10</v>
          </cell>
          <cell r="W111">
            <v>0</v>
          </cell>
          <cell r="X111">
            <v>160</v>
          </cell>
          <cell r="Y111">
            <v>0</v>
          </cell>
          <cell r="AA111" t="str">
            <v>20:50.00</v>
          </cell>
          <cell r="AC111" t="str">
            <v>01:12.50</v>
          </cell>
          <cell r="AE111">
            <v>29</v>
          </cell>
        </row>
        <row r="112">
          <cell r="A112">
            <v>54</v>
          </cell>
          <cell r="E112">
            <v>9</v>
          </cell>
          <cell r="I112">
            <v>0</v>
          </cell>
          <cell r="J112">
            <v>220</v>
          </cell>
          <cell r="L112">
            <v>0</v>
          </cell>
          <cell r="M112" t="str">
            <v>26:51.00</v>
          </cell>
          <cell r="O112" t="str">
            <v>01:03.00</v>
          </cell>
          <cell r="Q112">
            <v>0</v>
          </cell>
          <cell r="V112">
            <v>0</v>
          </cell>
          <cell r="W112">
            <v>0</v>
          </cell>
          <cell r="X112">
            <v>159</v>
          </cell>
          <cell r="Y112">
            <v>27</v>
          </cell>
          <cell r="AA112" t="str">
            <v>20:55.00</v>
          </cell>
          <cell r="AC112" t="str">
            <v>01:13.00</v>
          </cell>
          <cell r="AE112">
            <v>0</v>
          </cell>
        </row>
        <row r="113">
          <cell r="A113">
            <v>53</v>
          </cell>
          <cell r="E113">
            <v>0</v>
          </cell>
          <cell r="I113">
            <v>0</v>
          </cell>
          <cell r="J113">
            <v>219</v>
          </cell>
          <cell r="L113">
            <v>36</v>
          </cell>
          <cell r="M113" t="str">
            <v>27:02.00</v>
          </cell>
          <cell r="O113" t="str">
            <v>01:03.50</v>
          </cell>
          <cell r="Q113">
            <v>0</v>
          </cell>
          <cell r="V113">
            <v>0</v>
          </cell>
          <cell r="W113">
            <v>0</v>
          </cell>
          <cell r="X113">
            <v>158</v>
          </cell>
          <cell r="Y113">
            <v>0</v>
          </cell>
          <cell r="AA113" t="str">
            <v>21:00.00</v>
          </cell>
          <cell r="AC113" t="str">
            <v>01:13.50</v>
          </cell>
          <cell r="AE113">
            <v>0</v>
          </cell>
        </row>
        <row r="114">
          <cell r="A114">
            <v>52</v>
          </cell>
          <cell r="E114">
            <v>0</v>
          </cell>
          <cell r="I114">
            <v>8</v>
          </cell>
          <cell r="J114">
            <v>218</v>
          </cell>
          <cell r="L114">
            <v>0</v>
          </cell>
          <cell r="M114" t="str">
            <v>27:13.00</v>
          </cell>
          <cell r="O114" t="str">
            <v>01:04.00</v>
          </cell>
          <cell r="Q114">
            <v>0</v>
          </cell>
          <cell r="V114">
            <v>0</v>
          </cell>
          <cell r="W114">
            <v>10</v>
          </cell>
          <cell r="X114">
            <v>157</v>
          </cell>
          <cell r="Y114">
            <v>26</v>
          </cell>
          <cell r="AA114" t="str">
            <v>21:05.00</v>
          </cell>
          <cell r="AC114" t="str">
            <v>01:14.00</v>
          </cell>
          <cell r="AE114">
            <v>0</v>
          </cell>
        </row>
        <row r="115">
          <cell r="A115">
            <v>51</v>
          </cell>
          <cell r="E115">
            <v>0</v>
          </cell>
          <cell r="I115">
            <v>0</v>
          </cell>
          <cell r="J115">
            <v>217</v>
          </cell>
          <cell r="L115">
            <v>35</v>
          </cell>
          <cell r="M115" t="str">
            <v>27:24.00</v>
          </cell>
          <cell r="O115" t="str">
            <v>01:04.50</v>
          </cell>
          <cell r="Q115">
            <v>0</v>
          </cell>
          <cell r="V115">
            <v>0</v>
          </cell>
          <cell r="W115">
            <v>0</v>
          </cell>
          <cell r="X115">
            <v>156</v>
          </cell>
          <cell r="Y115">
            <v>0</v>
          </cell>
          <cell r="AA115" t="str">
            <v>21:10.00</v>
          </cell>
          <cell r="AC115" t="str">
            <v>01:14.50</v>
          </cell>
          <cell r="AE115">
            <v>0</v>
          </cell>
        </row>
        <row r="116">
          <cell r="A116">
            <v>50</v>
          </cell>
          <cell r="E116">
            <v>0</v>
          </cell>
          <cell r="I116">
            <v>0</v>
          </cell>
          <cell r="J116">
            <v>216</v>
          </cell>
          <cell r="L116">
            <v>0</v>
          </cell>
          <cell r="M116" t="str">
            <v>27:36.00</v>
          </cell>
          <cell r="O116" t="str">
            <v>01:05.00</v>
          </cell>
          <cell r="Q116">
            <v>28</v>
          </cell>
          <cell r="V116">
            <v>9</v>
          </cell>
          <cell r="W116">
            <v>0</v>
          </cell>
          <cell r="X116">
            <v>155</v>
          </cell>
          <cell r="Y116">
            <v>25</v>
          </cell>
          <cell r="AA116" t="str">
            <v>21:15.00</v>
          </cell>
          <cell r="AC116" t="str">
            <v>01:15.00</v>
          </cell>
          <cell r="AE116">
            <v>28</v>
          </cell>
        </row>
        <row r="117">
          <cell r="A117">
            <v>49</v>
          </cell>
          <cell r="E117">
            <v>8</v>
          </cell>
          <cell r="I117">
            <v>0</v>
          </cell>
          <cell r="J117">
            <v>215</v>
          </cell>
          <cell r="L117">
            <v>34</v>
          </cell>
          <cell r="M117" t="str">
            <v>27:48.00</v>
          </cell>
          <cell r="O117" t="str">
            <v>01:05.50</v>
          </cell>
          <cell r="Q117">
            <v>0</v>
          </cell>
          <cell r="V117">
            <v>0</v>
          </cell>
          <cell r="W117">
            <v>0</v>
          </cell>
          <cell r="X117">
            <v>154</v>
          </cell>
          <cell r="Y117">
            <v>0</v>
          </cell>
          <cell r="AA117" t="str">
            <v>21:20.00</v>
          </cell>
          <cell r="AC117" t="str">
            <v>01:15.50</v>
          </cell>
          <cell r="AE117">
            <v>0</v>
          </cell>
        </row>
        <row r="118">
          <cell r="A118">
            <v>48</v>
          </cell>
          <cell r="E118">
            <v>0</v>
          </cell>
          <cell r="I118">
            <v>7</v>
          </cell>
          <cell r="J118">
            <v>214</v>
          </cell>
          <cell r="L118">
            <v>0</v>
          </cell>
          <cell r="M118" t="str">
            <v>28:00.00</v>
          </cell>
          <cell r="O118" t="str">
            <v>01:06.00</v>
          </cell>
          <cell r="Q118">
            <v>0</v>
          </cell>
          <cell r="V118">
            <v>0</v>
          </cell>
          <cell r="W118">
            <v>9</v>
          </cell>
          <cell r="X118">
            <v>153</v>
          </cell>
          <cell r="Y118">
            <v>24</v>
          </cell>
          <cell r="AA118" t="str">
            <v>21:25.00</v>
          </cell>
          <cell r="AC118" t="str">
            <v>01:16.00</v>
          </cell>
          <cell r="AE118">
            <v>0</v>
          </cell>
        </row>
        <row r="119">
          <cell r="A119">
            <v>47</v>
          </cell>
          <cell r="E119">
            <v>0</v>
          </cell>
          <cell r="I119">
            <v>0</v>
          </cell>
          <cell r="J119">
            <v>213</v>
          </cell>
          <cell r="L119">
            <v>33</v>
          </cell>
          <cell r="M119" t="str">
            <v>28:13.00</v>
          </cell>
          <cell r="O119" t="str">
            <v>01:06.50</v>
          </cell>
          <cell r="Q119">
            <v>0</v>
          </cell>
          <cell r="V119">
            <v>0</v>
          </cell>
          <cell r="W119">
            <v>0</v>
          </cell>
          <cell r="X119">
            <v>152</v>
          </cell>
          <cell r="Y119">
            <v>0</v>
          </cell>
          <cell r="AA119" t="str">
            <v>21:30.00</v>
          </cell>
          <cell r="AC119" t="str">
            <v>01:16.50</v>
          </cell>
          <cell r="AE119">
            <v>0</v>
          </cell>
        </row>
        <row r="120">
          <cell r="A120">
            <v>46</v>
          </cell>
          <cell r="E120">
            <v>0</v>
          </cell>
          <cell r="I120">
            <v>0</v>
          </cell>
          <cell r="J120">
            <v>212</v>
          </cell>
          <cell r="L120">
            <v>0</v>
          </cell>
          <cell r="M120" t="str">
            <v>28:26.00</v>
          </cell>
          <cell r="O120" t="str">
            <v>01:07.00</v>
          </cell>
          <cell r="Q120">
            <v>27</v>
          </cell>
          <cell r="V120">
            <v>8</v>
          </cell>
          <cell r="W120">
            <v>0</v>
          </cell>
          <cell r="X120">
            <v>151</v>
          </cell>
          <cell r="Y120">
            <v>23</v>
          </cell>
          <cell r="AA120" t="str">
            <v>21:35.00</v>
          </cell>
          <cell r="AC120" t="str">
            <v>01:17.00</v>
          </cell>
          <cell r="AE120">
            <v>27</v>
          </cell>
        </row>
        <row r="121">
          <cell r="A121">
            <v>45</v>
          </cell>
          <cell r="E121">
            <v>0</v>
          </cell>
          <cell r="I121">
            <v>6</v>
          </cell>
          <cell r="J121">
            <v>211</v>
          </cell>
          <cell r="L121">
            <v>32</v>
          </cell>
          <cell r="M121" t="str">
            <v>28:39.00</v>
          </cell>
          <cell r="O121" t="str">
            <v>01:08.00</v>
          </cell>
          <cell r="Q121">
            <v>0</v>
          </cell>
          <cell r="V121">
            <v>0</v>
          </cell>
          <cell r="W121">
            <v>8</v>
          </cell>
          <cell r="X121">
            <v>150</v>
          </cell>
          <cell r="Y121">
            <v>0</v>
          </cell>
          <cell r="AA121" t="str">
            <v>21:40.00</v>
          </cell>
          <cell r="AC121" t="str">
            <v>01:18.00</v>
          </cell>
          <cell r="AE121">
            <v>0</v>
          </cell>
        </row>
        <row r="122">
          <cell r="A122">
            <v>44</v>
          </cell>
          <cell r="E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  <cell r="Q122">
            <v>0</v>
          </cell>
          <cell r="V122">
            <v>0</v>
          </cell>
          <cell r="W122">
            <v>0</v>
          </cell>
          <cell r="X122">
            <v>149</v>
          </cell>
          <cell r="Y122">
            <v>0</v>
          </cell>
          <cell r="AA122">
            <v>0</v>
          </cell>
          <cell r="AC122">
            <v>0</v>
          </cell>
          <cell r="AE122">
            <v>0</v>
          </cell>
        </row>
        <row r="123">
          <cell r="A123">
            <v>44</v>
          </cell>
          <cell r="E123">
            <v>7</v>
          </cell>
          <cell r="I123">
            <v>0</v>
          </cell>
          <cell r="J123">
            <v>210</v>
          </cell>
          <cell r="L123">
            <v>0</v>
          </cell>
          <cell r="M123" t="str">
            <v>28:52.00</v>
          </cell>
          <cell r="O123" t="str">
            <v>01:09.00</v>
          </cell>
          <cell r="Q123">
            <v>0</v>
          </cell>
          <cell r="V123">
            <v>0</v>
          </cell>
          <cell r="W123">
            <v>0</v>
          </cell>
          <cell r="X123">
            <v>148</v>
          </cell>
          <cell r="Y123">
            <v>22</v>
          </cell>
          <cell r="AA123" t="str">
            <v>21:46.00</v>
          </cell>
          <cell r="AC123" t="str">
            <v>01:19.00</v>
          </cell>
          <cell r="AE123">
            <v>0</v>
          </cell>
        </row>
        <row r="124">
          <cell r="A124">
            <v>43</v>
          </cell>
          <cell r="E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  <cell r="Q124">
            <v>0</v>
          </cell>
          <cell r="V124">
            <v>0</v>
          </cell>
          <cell r="W124">
            <v>0</v>
          </cell>
          <cell r="X124">
            <v>147</v>
          </cell>
          <cell r="Y124">
            <v>0</v>
          </cell>
          <cell r="AA124">
            <v>0</v>
          </cell>
          <cell r="AC124">
            <v>0</v>
          </cell>
          <cell r="AE124">
            <v>0</v>
          </cell>
        </row>
        <row r="125">
          <cell r="A125">
            <v>43</v>
          </cell>
          <cell r="E125">
            <v>0</v>
          </cell>
          <cell r="I125">
            <v>0</v>
          </cell>
          <cell r="J125">
            <v>209</v>
          </cell>
          <cell r="L125">
            <v>31</v>
          </cell>
          <cell r="M125" t="str">
            <v>29:06.00</v>
          </cell>
          <cell r="O125" t="str">
            <v>01:10.00</v>
          </cell>
          <cell r="Q125">
            <v>26</v>
          </cell>
          <cell r="V125">
            <v>7</v>
          </cell>
          <cell r="W125">
            <v>0</v>
          </cell>
          <cell r="X125">
            <v>146</v>
          </cell>
          <cell r="Y125">
            <v>0</v>
          </cell>
          <cell r="AA125" t="str">
            <v>21:52.00</v>
          </cell>
          <cell r="AC125" t="str">
            <v>01:20.00</v>
          </cell>
          <cell r="AE125">
            <v>26</v>
          </cell>
        </row>
        <row r="126">
          <cell r="A126">
            <v>42</v>
          </cell>
          <cell r="E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  <cell r="Q126">
            <v>0</v>
          </cell>
          <cell r="V126">
            <v>0</v>
          </cell>
          <cell r="W126">
            <v>0</v>
          </cell>
          <cell r="X126">
            <v>145</v>
          </cell>
          <cell r="Y126">
            <v>0</v>
          </cell>
          <cell r="AA126">
            <v>0</v>
          </cell>
          <cell r="AC126">
            <v>0</v>
          </cell>
          <cell r="AE126">
            <v>0</v>
          </cell>
        </row>
        <row r="127">
          <cell r="A127">
            <v>42</v>
          </cell>
          <cell r="E127">
            <v>0</v>
          </cell>
          <cell r="I127">
            <v>5</v>
          </cell>
          <cell r="J127">
            <v>208</v>
          </cell>
          <cell r="L127">
            <v>0</v>
          </cell>
          <cell r="M127" t="str">
            <v>29:20.00</v>
          </cell>
          <cell r="O127" t="str">
            <v>01:11.00</v>
          </cell>
          <cell r="Q127">
            <v>0</v>
          </cell>
          <cell r="V127">
            <v>0</v>
          </cell>
          <cell r="W127">
            <v>7</v>
          </cell>
          <cell r="X127">
            <v>144</v>
          </cell>
          <cell r="Y127">
            <v>21</v>
          </cell>
          <cell r="AA127" t="str">
            <v>21:58.00</v>
          </cell>
          <cell r="AC127" t="str">
            <v>01:21.00</v>
          </cell>
          <cell r="AE127">
            <v>0</v>
          </cell>
        </row>
        <row r="128">
          <cell r="A128">
            <v>41</v>
          </cell>
          <cell r="E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  <cell r="O128">
            <v>0</v>
          </cell>
          <cell r="Q128">
            <v>0</v>
          </cell>
          <cell r="V128">
            <v>0</v>
          </cell>
          <cell r="W128">
            <v>0</v>
          </cell>
          <cell r="X128">
            <v>143</v>
          </cell>
          <cell r="Y128">
            <v>0</v>
          </cell>
          <cell r="AA128">
            <v>0</v>
          </cell>
          <cell r="AC128">
            <v>0</v>
          </cell>
          <cell r="AE128">
            <v>0</v>
          </cell>
        </row>
        <row r="129">
          <cell r="A129">
            <v>41</v>
          </cell>
          <cell r="E129">
            <v>0</v>
          </cell>
          <cell r="I129">
            <v>0</v>
          </cell>
          <cell r="J129">
            <v>207</v>
          </cell>
          <cell r="L129">
            <v>30</v>
          </cell>
          <cell r="M129" t="str">
            <v>29:35.00</v>
          </cell>
          <cell r="O129" t="str">
            <v>01:13.00</v>
          </cell>
          <cell r="Q129">
            <v>0</v>
          </cell>
          <cell r="V129">
            <v>0</v>
          </cell>
          <cell r="W129">
            <v>0</v>
          </cell>
          <cell r="X129">
            <v>142</v>
          </cell>
          <cell r="Y129">
            <v>0</v>
          </cell>
          <cell r="AA129" t="str">
            <v>22:04.00</v>
          </cell>
          <cell r="AC129" t="str">
            <v>01:23.00</v>
          </cell>
          <cell r="AE129">
            <v>0</v>
          </cell>
        </row>
        <row r="130">
          <cell r="A130">
            <v>40</v>
          </cell>
          <cell r="E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  <cell r="Q130">
            <v>0</v>
          </cell>
          <cell r="V130">
            <v>0</v>
          </cell>
          <cell r="W130">
            <v>0</v>
          </cell>
          <cell r="X130">
            <v>141</v>
          </cell>
          <cell r="Y130">
            <v>0</v>
          </cell>
          <cell r="AA130">
            <v>0</v>
          </cell>
          <cell r="AC130">
            <v>0</v>
          </cell>
          <cell r="AE130">
            <v>0</v>
          </cell>
        </row>
        <row r="131">
          <cell r="A131">
            <v>40</v>
          </cell>
          <cell r="E131">
            <v>6</v>
          </cell>
          <cell r="I131">
            <v>4</v>
          </cell>
          <cell r="J131">
            <v>205</v>
          </cell>
          <cell r="L131">
            <v>29</v>
          </cell>
          <cell r="M131" t="str">
            <v>29:50.00</v>
          </cell>
          <cell r="O131" t="str">
            <v>01:15.00</v>
          </cell>
          <cell r="Q131">
            <v>25</v>
          </cell>
          <cell r="V131">
            <v>6</v>
          </cell>
          <cell r="W131">
            <v>6</v>
          </cell>
          <cell r="X131">
            <v>140</v>
          </cell>
          <cell r="Y131">
            <v>20</v>
          </cell>
          <cell r="AA131" t="str">
            <v>22:10.00</v>
          </cell>
          <cell r="AC131" t="str">
            <v>01:25.00</v>
          </cell>
          <cell r="AE131">
            <v>25</v>
          </cell>
        </row>
        <row r="132">
          <cell r="A132">
            <v>39</v>
          </cell>
          <cell r="E132">
            <v>0</v>
          </cell>
          <cell r="I132">
            <v>0</v>
          </cell>
          <cell r="J132">
            <v>0</v>
          </cell>
          <cell r="L132">
            <v>0</v>
          </cell>
          <cell r="M132" t="str">
            <v>29:56.00</v>
          </cell>
          <cell r="O132" t="str">
            <v>01:15.20</v>
          </cell>
          <cell r="Q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 t="str">
            <v>22:18.00</v>
          </cell>
          <cell r="AC132" t="str">
            <v>01:25.50</v>
          </cell>
          <cell r="AE132">
            <v>0</v>
          </cell>
        </row>
        <row r="133">
          <cell r="A133">
            <v>38</v>
          </cell>
          <cell r="E133">
            <v>0</v>
          </cell>
          <cell r="I133">
            <v>0</v>
          </cell>
          <cell r="J133">
            <v>204</v>
          </cell>
          <cell r="L133">
            <v>0</v>
          </cell>
          <cell r="M133" t="str">
            <v>30:02.00</v>
          </cell>
          <cell r="O133" t="str">
            <v>01:15.40</v>
          </cell>
          <cell r="Q133">
            <v>0</v>
          </cell>
          <cell r="V133">
            <v>0</v>
          </cell>
          <cell r="W133">
            <v>0</v>
          </cell>
          <cell r="X133">
            <v>139</v>
          </cell>
          <cell r="Y133">
            <v>0</v>
          </cell>
          <cell r="AA133" t="str">
            <v>22:26.00</v>
          </cell>
          <cell r="AC133" t="str">
            <v>01:26.00</v>
          </cell>
          <cell r="AE133">
            <v>0</v>
          </cell>
        </row>
        <row r="134">
          <cell r="A134">
            <v>37</v>
          </cell>
          <cell r="E134">
            <v>0</v>
          </cell>
          <cell r="I134">
            <v>0</v>
          </cell>
          <cell r="J134">
            <v>0</v>
          </cell>
          <cell r="L134">
            <v>0</v>
          </cell>
          <cell r="M134" t="str">
            <v>30:08.00</v>
          </cell>
          <cell r="O134" t="str">
            <v>01:15.60</v>
          </cell>
          <cell r="Q134">
            <v>24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 t="str">
            <v>22:34.00</v>
          </cell>
          <cell r="AC134" t="str">
            <v>01:26.50</v>
          </cell>
          <cell r="AE134">
            <v>24</v>
          </cell>
        </row>
        <row r="135">
          <cell r="A135">
            <v>36</v>
          </cell>
          <cell r="E135">
            <v>0</v>
          </cell>
          <cell r="I135">
            <v>0</v>
          </cell>
          <cell r="J135">
            <v>203</v>
          </cell>
          <cell r="L135">
            <v>28</v>
          </cell>
          <cell r="M135" t="str">
            <v>30:15.00</v>
          </cell>
          <cell r="O135" t="str">
            <v>01:15.80</v>
          </cell>
          <cell r="Q135">
            <v>0</v>
          </cell>
          <cell r="V135">
            <v>0</v>
          </cell>
          <cell r="W135">
            <v>0</v>
          </cell>
          <cell r="X135">
            <v>138</v>
          </cell>
          <cell r="Y135">
            <v>0</v>
          </cell>
          <cell r="AA135" t="str">
            <v>22:43.00</v>
          </cell>
          <cell r="AC135" t="str">
            <v>01:27.00</v>
          </cell>
          <cell r="AE135">
            <v>0</v>
          </cell>
        </row>
        <row r="136">
          <cell r="A136">
            <v>35</v>
          </cell>
          <cell r="E136">
            <v>0</v>
          </cell>
          <cell r="I136">
            <v>0</v>
          </cell>
          <cell r="J136">
            <v>0</v>
          </cell>
          <cell r="L136">
            <v>0</v>
          </cell>
          <cell r="M136" t="str">
            <v>30:22.00</v>
          </cell>
          <cell r="O136" t="str">
            <v>01:16.00</v>
          </cell>
          <cell r="Q136">
            <v>23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 t="str">
            <v>22:52.00</v>
          </cell>
          <cell r="AC136" t="str">
            <v>01:27.50</v>
          </cell>
          <cell r="AE136">
            <v>23</v>
          </cell>
        </row>
        <row r="137">
          <cell r="A137">
            <v>34</v>
          </cell>
          <cell r="E137">
            <v>0</v>
          </cell>
          <cell r="I137">
            <v>0</v>
          </cell>
          <cell r="J137">
            <v>202</v>
          </cell>
          <cell r="L137">
            <v>0</v>
          </cell>
          <cell r="M137" t="str">
            <v>30:29.00</v>
          </cell>
          <cell r="O137" t="str">
            <v>01:16.20</v>
          </cell>
          <cell r="Q137">
            <v>0</v>
          </cell>
          <cell r="V137">
            <v>0</v>
          </cell>
          <cell r="W137">
            <v>0</v>
          </cell>
          <cell r="X137">
            <v>137</v>
          </cell>
          <cell r="Y137">
            <v>19</v>
          </cell>
          <cell r="AA137" t="str">
            <v>23:01.00</v>
          </cell>
          <cell r="AC137" t="str">
            <v>01:28.00</v>
          </cell>
          <cell r="AE137">
            <v>0</v>
          </cell>
        </row>
        <row r="138">
          <cell r="A138">
            <v>33</v>
          </cell>
          <cell r="E138">
            <v>0</v>
          </cell>
          <cell r="I138">
            <v>0</v>
          </cell>
          <cell r="J138">
            <v>0</v>
          </cell>
          <cell r="L138">
            <v>27</v>
          </cell>
          <cell r="M138" t="str">
            <v>30:37.00</v>
          </cell>
          <cell r="O138" t="str">
            <v>01:16.40</v>
          </cell>
          <cell r="Q138">
            <v>22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A138" t="str">
            <v>23:10.00</v>
          </cell>
          <cell r="AC138" t="str">
            <v>01:28.50</v>
          </cell>
          <cell r="AE138">
            <v>22</v>
          </cell>
        </row>
        <row r="139">
          <cell r="A139">
            <v>32</v>
          </cell>
          <cell r="E139">
            <v>5</v>
          </cell>
          <cell r="I139">
            <v>3</v>
          </cell>
          <cell r="J139">
            <v>201</v>
          </cell>
          <cell r="L139">
            <v>0</v>
          </cell>
          <cell r="M139" t="str">
            <v>30:45.00</v>
          </cell>
          <cell r="O139" t="str">
            <v>01:16.70</v>
          </cell>
          <cell r="Q139">
            <v>0</v>
          </cell>
          <cell r="V139">
            <v>5</v>
          </cell>
          <cell r="W139">
            <v>5</v>
          </cell>
          <cell r="X139">
            <v>136</v>
          </cell>
          <cell r="Y139">
            <v>0</v>
          </cell>
          <cell r="AA139" t="str">
            <v>23:20.00</v>
          </cell>
          <cell r="AC139" t="str">
            <v>01:29.00</v>
          </cell>
          <cell r="AE139">
            <v>0</v>
          </cell>
        </row>
        <row r="140">
          <cell r="A140">
            <v>31</v>
          </cell>
          <cell r="E140">
            <v>0</v>
          </cell>
          <cell r="I140">
            <v>0</v>
          </cell>
          <cell r="J140">
            <v>0</v>
          </cell>
          <cell r="L140">
            <v>0</v>
          </cell>
          <cell r="M140" t="str">
            <v>30:53.00</v>
          </cell>
          <cell r="O140" t="str">
            <v>01:17.00</v>
          </cell>
          <cell r="Q140">
            <v>21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 t="str">
            <v>23:30.00</v>
          </cell>
          <cell r="AC140" t="str">
            <v>01:29.50</v>
          </cell>
          <cell r="AE140">
            <v>21</v>
          </cell>
        </row>
        <row r="141">
          <cell r="A141">
            <v>30</v>
          </cell>
          <cell r="E141">
            <v>0</v>
          </cell>
          <cell r="I141">
            <v>0</v>
          </cell>
          <cell r="J141">
            <v>200</v>
          </cell>
          <cell r="L141">
            <v>26</v>
          </cell>
          <cell r="M141" t="str">
            <v>31:02.00</v>
          </cell>
          <cell r="O141" t="str">
            <v>01:17.50</v>
          </cell>
          <cell r="Q141">
            <v>0</v>
          </cell>
          <cell r="V141">
            <v>0</v>
          </cell>
          <cell r="W141">
            <v>0</v>
          </cell>
          <cell r="X141">
            <v>135</v>
          </cell>
          <cell r="Y141">
            <v>0</v>
          </cell>
          <cell r="AA141" t="str">
            <v>23:41.00</v>
          </cell>
          <cell r="AC141" t="str">
            <v>01:30.00</v>
          </cell>
          <cell r="AE141">
            <v>0</v>
          </cell>
        </row>
        <row r="142">
          <cell r="A142">
            <v>29</v>
          </cell>
          <cell r="E142">
            <v>0</v>
          </cell>
          <cell r="I142">
            <v>0</v>
          </cell>
          <cell r="J142">
            <v>199</v>
          </cell>
          <cell r="L142">
            <v>0</v>
          </cell>
          <cell r="M142" t="str">
            <v>31:11.00</v>
          </cell>
          <cell r="O142" t="str">
            <v>01:18.00</v>
          </cell>
          <cell r="Q142">
            <v>20</v>
          </cell>
          <cell r="V142">
            <v>0</v>
          </cell>
          <cell r="W142">
            <v>0</v>
          </cell>
          <cell r="X142">
            <v>134</v>
          </cell>
          <cell r="Y142">
            <v>18</v>
          </cell>
          <cell r="AA142" t="str">
            <v>23:52.00</v>
          </cell>
          <cell r="AC142" t="str">
            <v>01:31.00</v>
          </cell>
          <cell r="AE142">
            <v>20</v>
          </cell>
        </row>
        <row r="143">
          <cell r="A143">
            <v>28</v>
          </cell>
          <cell r="E143">
            <v>0</v>
          </cell>
          <cell r="I143">
            <v>0</v>
          </cell>
          <cell r="J143">
            <v>198</v>
          </cell>
          <cell r="L143">
            <v>0</v>
          </cell>
          <cell r="M143" t="str">
            <v>31:20.00</v>
          </cell>
          <cell r="O143" t="str">
            <v>01:18.50</v>
          </cell>
          <cell r="Q143">
            <v>0</v>
          </cell>
          <cell r="V143">
            <v>0</v>
          </cell>
          <cell r="W143">
            <v>0</v>
          </cell>
          <cell r="X143">
            <v>133</v>
          </cell>
          <cell r="Y143">
            <v>0</v>
          </cell>
          <cell r="AA143" t="str">
            <v>24:04.00</v>
          </cell>
          <cell r="AC143" t="str">
            <v>01:32.00</v>
          </cell>
          <cell r="AE143">
            <v>0</v>
          </cell>
        </row>
        <row r="144">
          <cell r="A144">
            <v>27</v>
          </cell>
          <cell r="E144">
            <v>0</v>
          </cell>
          <cell r="I144">
            <v>0</v>
          </cell>
          <cell r="J144">
            <v>197</v>
          </cell>
          <cell r="L144">
            <v>25</v>
          </cell>
          <cell r="M144" t="str">
            <v>31:30.00</v>
          </cell>
          <cell r="O144" t="str">
            <v>01:19.00</v>
          </cell>
          <cell r="Q144">
            <v>19</v>
          </cell>
          <cell r="V144">
            <v>0</v>
          </cell>
          <cell r="W144">
            <v>0</v>
          </cell>
          <cell r="X144">
            <v>132</v>
          </cell>
          <cell r="Y144">
            <v>0</v>
          </cell>
          <cell r="AA144" t="str">
            <v>24:16.00</v>
          </cell>
          <cell r="AC144" t="str">
            <v>01:33.00</v>
          </cell>
          <cell r="AE144">
            <v>19</v>
          </cell>
        </row>
        <row r="145">
          <cell r="A145">
            <v>26</v>
          </cell>
          <cell r="E145">
            <v>0</v>
          </cell>
          <cell r="I145">
            <v>0</v>
          </cell>
          <cell r="J145">
            <v>196</v>
          </cell>
          <cell r="L145">
            <v>0</v>
          </cell>
          <cell r="M145" t="str">
            <v>31:40.00</v>
          </cell>
          <cell r="O145" t="str">
            <v>01:19.50</v>
          </cell>
          <cell r="Q145">
            <v>0</v>
          </cell>
          <cell r="V145">
            <v>0</v>
          </cell>
          <cell r="W145">
            <v>0</v>
          </cell>
          <cell r="X145">
            <v>131</v>
          </cell>
          <cell r="Y145">
            <v>0</v>
          </cell>
          <cell r="AA145" t="str">
            <v>24:28.00</v>
          </cell>
          <cell r="AC145" t="str">
            <v>01:34.00</v>
          </cell>
          <cell r="AE145">
            <v>0</v>
          </cell>
        </row>
        <row r="146">
          <cell r="A146">
            <v>25</v>
          </cell>
          <cell r="E146">
            <v>4</v>
          </cell>
          <cell r="I146">
            <v>2</v>
          </cell>
          <cell r="J146">
            <v>195</v>
          </cell>
          <cell r="L146">
            <v>24</v>
          </cell>
          <cell r="M146" t="str">
            <v>31:50.00</v>
          </cell>
          <cell r="O146" t="str">
            <v>01:20.00</v>
          </cell>
          <cell r="Q146">
            <v>18</v>
          </cell>
          <cell r="V146">
            <v>4</v>
          </cell>
          <cell r="W146">
            <v>4</v>
          </cell>
          <cell r="X146">
            <v>130</v>
          </cell>
          <cell r="Y146">
            <v>17</v>
          </cell>
          <cell r="AA146" t="str">
            <v>24:40.00</v>
          </cell>
          <cell r="AC146" t="str">
            <v>01:35.00</v>
          </cell>
          <cell r="AE146">
            <v>18</v>
          </cell>
        </row>
        <row r="147">
          <cell r="A147">
            <v>24</v>
          </cell>
          <cell r="E147">
            <v>0</v>
          </cell>
          <cell r="I147">
            <v>0</v>
          </cell>
          <cell r="J147">
            <v>0</v>
          </cell>
          <cell r="L147">
            <v>0</v>
          </cell>
          <cell r="M147" t="str">
            <v>31:52.00</v>
          </cell>
          <cell r="O147" t="str">
            <v>01:21.00</v>
          </cell>
          <cell r="Q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 t="str">
            <v>24:42.00</v>
          </cell>
          <cell r="AC147" t="str">
            <v>01:36.00</v>
          </cell>
          <cell r="AE147">
            <v>0</v>
          </cell>
        </row>
        <row r="148">
          <cell r="A148">
            <v>23</v>
          </cell>
          <cell r="E148">
            <v>0</v>
          </cell>
          <cell r="I148">
            <v>0</v>
          </cell>
          <cell r="J148">
            <v>194</v>
          </cell>
          <cell r="L148">
            <v>23</v>
          </cell>
          <cell r="M148" t="str">
            <v>31:54.00</v>
          </cell>
          <cell r="O148" t="str">
            <v>01:22.00</v>
          </cell>
          <cell r="Q148">
            <v>0</v>
          </cell>
          <cell r="V148">
            <v>0</v>
          </cell>
          <cell r="W148">
            <v>0</v>
          </cell>
          <cell r="X148">
            <v>129</v>
          </cell>
          <cell r="Y148">
            <v>16</v>
          </cell>
          <cell r="AA148" t="str">
            <v>24:44.00</v>
          </cell>
          <cell r="AC148" t="str">
            <v>01:37.00</v>
          </cell>
          <cell r="AE148">
            <v>0</v>
          </cell>
        </row>
        <row r="149">
          <cell r="A149">
            <v>22</v>
          </cell>
          <cell r="E149">
            <v>0</v>
          </cell>
          <cell r="I149">
            <v>0</v>
          </cell>
          <cell r="J149">
            <v>0</v>
          </cell>
          <cell r="L149">
            <v>0</v>
          </cell>
          <cell r="M149" t="str">
            <v>31:56.00</v>
          </cell>
          <cell r="O149" t="str">
            <v>01:23.00</v>
          </cell>
          <cell r="Q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AA149" t="str">
            <v>24:46.00</v>
          </cell>
          <cell r="AC149" t="str">
            <v>01:38.00</v>
          </cell>
          <cell r="AE149">
            <v>0</v>
          </cell>
        </row>
        <row r="150">
          <cell r="A150">
            <v>21</v>
          </cell>
          <cell r="E150">
            <v>0</v>
          </cell>
          <cell r="I150">
            <v>0</v>
          </cell>
          <cell r="J150">
            <v>193</v>
          </cell>
          <cell r="L150">
            <v>22</v>
          </cell>
          <cell r="M150" t="str">
            <v>31:58.00</v>
          </cell>
          <cell r="O150" t="str">
            <v>01:24.00</v>
          </cell>
          <cell r="Q150">
            <v>0</v>
          </cell>
          <cell r="V150">
            <v>0</v>
          </cell>
          <cell r="W150">
            <v>0</v>
          </cell>
          <cell r="X150">
            <v>128</v>
          </cell>
          <cell r="Y150">
            <v>15</v>
          </cell>
          <cell r="AA150" t="str">
            <v>24:48.00</v>
          </cell>
          <cell r="AC150" t="str">
            <v>01:39.00</v>
          </cell>
          <cell r="AE150">
            <v>0</v>
          </cell>
        </row>
        <row r="151">
          <cell r="A151">
            <v>20</v>
          </cell>
          <cell r="E151">
            <v>0</v>
          </cell>
          <cell r="I151">
            <v>0</v>
          </cell>
          <cell r="J151">
            <v>0</v>
          </cell>
          <cell r="L151">
            <v>0</v>
          </cell>
          <cell r="M151" t="str">
            <v>32:00.00</v>
          </cell>
          <cell r="O151" t="str">
            <v>01:25.00</v>
          </cell>
          <cell r="Q151">
            <v>17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 t="str">
            <v>24:50.00</v>
          </cell>
          <cell r="AC151" t="str">
            <v>01:40.00</v>
          </cell>
          <cell r="AE151">
            <v>17</v>
          </cell>
        </row>
        <row r="152">
          <cell r="A152">
            <v>19</v>
          </cell>
          <cell r="E152">
            <v>0</v>
          </cell>
          <cell r="I152">
            <v>1</v>
          </cell>
          <cell r="J152">
            <v>192</v>
          </cell>
          <cell r="L152">
            <v>21</v>
          </cell>
          <cell r="M152" t="str">
            <v>32:03.00</v>
          </cell>
          <cell r="O152" t="str">
            <v>01:26.00</v>
          </cell>
          <cell r="Q152">
            <v>0</v>
          </cell>
          <cell r="V152">
            <v>0</v>
          </cell>
          <cell r="W152">
            <v>3</v>
          </cell>
          <cell r="X152">
            <v>127</v>
          </cell>
          <cell r="Y152">
            <v>14</v>
          </cell>
          <cell r="AA152" t="str">
            <v>24:52.00</v>
          </cell>
          <cell r="AC152" t="str">
            <v>01:41.00</v>
          </cell>
          <cell r="AE152">
            <v>0</v>
          </cell>
        </row>
        <row r="153">
          <cell r="A153">
            <v>18</v>
          </cell>
          <cell r="E153">
            <v>3</v>
          </cell>
          <cell r="I153">
            <v>0</v>
          </cell>
          <cell r="J153">
            <v>0</v>
          </cell>
          <cell r="L153">
            <v>0</v>
          </cell>
          <cell r="M153" t="str">
            <v>32:06.00</v>
          </cell>
          <cell r="O153" t="str">
            <v>01:27.00</v>
          </cell>
          <cell r="Q153">
            <v>0</v>
          </cell>
          <cell r="V153">
            <v>3</v>
          </cell>
          <cell r="W153">
            <v>0</v>
          </cell>
          <cell r="X153">
            <v>0</v>
          </cell>
          <cell r="Y153">
            <v>0</v>
          </cell>
          <cell r="AA153" t="str">
            <v>24:54.00</v>
          </cell>
          <cell r="AC153" t="str">
            <v>01:42.00</v>
          </cell>
          <cell r="AE153">
            <v>0</v>
          </cell>
        </row>
        <row r="154">
          <cell r="A154">
            <v>17</v>
          </cell>
          <cell r="E154">
            <v>0</v>
          </cell>
          <cell r="I154">
            <v>0</v>
          </cell>
          <cell r="J154">
            <v>191</v>
          </cell>
          <cell r="L154">
            <v>20</v>
          </cell>
          <cell r="M154" t="str">
            <v>32:09.00</v>
          </cell>
          <cell r="O154" t="str">
            <v>01:28.00</v>
          </cell>
          <cell r="Q154">
            <v>0</v>
          </cell>
          <cell r="V154">
            <v>0</v>
          </cell>
          <cell r="W154">
            <v>0</v>
          </cell>
          <cell r="X154">
            <v>126</v>
          </cell>
          <cell r="Y154">
            <v>13</v>
          </cell>
          <cell r="AA154" t="str">
            <v>24:56.00</v>
          </cell>
          <cell r="AC154" t="str">
            <v>01:43.00</v>
          </cell>
          <cell r="AE154">
            <v>0</v>
          </cell>
        </row>
        <row r="155">
          <cell r="A155">
            <v>16</v>
          </cell>
          <cell r="E155">
            <v>0</v>
          </cell>
          <cell r="I155">
            <v>0</v>
          </cell>
          <cell r="J155">
            <v>190</v>
          </cell>
          <cell r="L155">
            <v>0</v>
          </cell>
          <cell r="M155" t="str">
            <v>32:12.00</v>
          </cell>
          <cell r="O155" t="str">
            <v>01:29.00</v>
          </cell>
          <cell r="Q155">
            <v>16</v>
          </cell>
          <cell r="V155">
            <v>0</v>
          </cell>
          <cell r="W155">
            <v>0</v>
          </cell>
          <cell r="X155">
            <v>125</v>
          </cell>
          <cell r="Y155">
            <v>0</v>
          </cell>
          <cell r="AA155" t="str">
            <v>24:58.00</v>
          </cell>
          <cell r="AC155" t="str">
            <v>01:44.00</v>
          </cell>
          <cell r="AE155">
            <v>16</v>
          </cell>
        </row>
        <row r="156">
          <cell r="A156">
            <v>15</v>
          </cell>
          <cell r="E156">
            <v>0</v>
          </cell>
          <cell r="I156">
            <v>0</v>
          </cell>
          <cell r="J156">
            <v>189</v>
          </cell>
          <cell r="L156">
            <v>19</v>
          </cell>
          <cell r="M156" t="str">
            <v>32:15.00</v>
          </cell>
          <cell r="O156" t="str">
            <v>01:30.00</v>
          </cell>
          <cell r="Q156">
            <v>0</v>
          </cell>
          <cell r="V156">
            <v>0</v>
          </cell>
          <cell r="W156">
            <v>2</v>
          </cell>
          <cell r="X156">
            <v>124</v>
          </cell>
          <cell r="Y156">
            <v>12</v>
          </cell>
          <cell r="AA156" t="str">
            <v>25:00.00</v>
          </cell>
          <cell r="AC156" t="str">
            <v>01:45.00</v>
          </cell>
          <cell r="AE156">
            <v>0</v>
          </cell>
        </row>
        <row r="157">
          <cell r="A157">
            <v>14</v>
          </cell>
          <cell r="E157">
            <v>0</v>
          </cell>
          <cell r="I157">
            <v>0</v>
          </cell>
          <cell r="J157">
            <v>188</v>
          </cell>
          <cell r="L157">
            <v>0</v>
          </cell>
          <cell r="M157" t="str">
            <v>32:18.00</v>
          </cell>
          <cell r="O157" t="str">
            <v>01:31.00</v>
          </cell>
          <cell r="Q157">
            <v>0</v>
          </cell>
          <cell r="V157">
            <v>0</v>
          </cell>
          <cell r="W157">
            <v>0</v>
          </cell>
          <cell r="X157">
            <v>123</v>
          </cell>
          <cell r="Y157">
            <v>0</v>
          </cell>
          <cell r="AA157" t="str">
            <v>25:03.00</v>
          </cell>
          <cell r="AC157" t="str">
            <v>01:46.00</v>
          </cell>
          <cell r="AE157">
            <v>0</v>
          </cell>
        </row>
        <row r="158">
          <cell r="A158">
            <v>13</v>
          </cell>
          <cell r="E158">
            <v>0</v>
          </cell>
          <cell r="I158">
            <v>0</v>
          </cell>
          <cell r="J158">
            <v>187</v>
          </cell>
          <cell r="L158">
            <v>18</v>
          </cell>
          <cell r="M158" t="str">
            <v>32:22.00</v>
          </cell>
          <cell r="O158" t="str">
            <v>01:32.00</v>
          </cell>
          <cell r="Q158">
            <v>0</v>
          </cell>
          <cell r="V158">
            <v>0</v>
          </cell>
          <cell r="W158">
            <v>0</v>
          </cell>
          <cell r="X158">
            <v>122</v>
          </cell>
          <cell r="Y158">
            <v>11</v>
          </cell>
          <cell r="AA158" t="str">
            <v>25:06.00</v>
          </cell>
          <cell r="AC158" t="str">
            <v>01:47.00</v>
          </cell>
          <cell r="AE158">
            <v>0</v>
          </cell>
        </row>
        <row r="159">
          <cell r="A159">
            <v>12</v>
          </cell>
          <cell r="E159">
            <v>0</v>
          </cell>
          <cell r="I159">
            <v>0</v>
          </cell>
          <cell r="J159">
            <v>186</v>
          </cell>
          <cell r="L159">
            <v>0</v>
          </cell>
          <cell r="M159" t="str">
            <v>32:26.00</v>
          </cell>
          <cell r="O159" t="str">
            <v>01:33.00</v>
          </cell>
          <cell r="Q159">
            <v>15</v>
          </cell>
          <cell r="V159">
            <v>0</v>
          </cell>
          <cell r="W159">
            <v>0</v>
          </cell>
          <cell r="X159">
            <v>121</v>
          </cell>
          <cell r="Y159">
            <v>0</v>
          </cell>
          <cell r="AA159" t="str">
            <v>25:09.00</v>
          </cell>
          <cell r="AC159" t="str">
            <v>01:48.00</v>
          </cell>
          <cell r="AE159">
            <v>15</v>
          </cell>
        </row>
        <row r="160">
          <cell r="A160">
            <v>11</v>
          </cell>
          <cell r="E160">
            <v>2</v>
          </cell>
          <cell r="I160">
            <v>-1</v>
          </cell>
          <cell r="J160">
            <v>185</v>
          </cell>
          <cell r="L160">
            <v>17</v>
          </cell>
          <cell r="M160" t="str">
            <v>32:30.00</v>
          </cell>
          <cell r="O160" t="str">
            <v>01:34.00</v>
          </cell>
          <cell r="Q160">
            <v>0</v>
          </cell>
          <cell r="V160">
            <v>2</v>
          </cell>
          <cell r="W160">
            <v>1</v>
          </cell>
          <cell r="X160">
            <v>120</v>
          </cell>
          <cell r="Y160">
            <v>10</v>
          </cell>
          <cell r="AA160" t="str">
            <v>25:12.00</v>
          </cell>
          <cell r="AC160" t="str">
            <v>01:49.00</v>
          </cell>
          <cell r="AE160">
            <v>0</v>
          </cell>
        </row>
        <row r="161">
          <cell r="A161">
            <v>10</v>
          </cell>
          <cell r="E161">
            <v>0</v>
          </cell>
          <cell r="I161">
            <v>0</v>
          </cell>
          <cell r="J161">
            <v>184</v>
          </cell>
          <cell r="L161">
            <v>16</v>
          </cell>
          <cell r="M161" t="str">
            <v>32:34.00</v>
          </cell>
          <cell r="O161" t="str">
            <v>01:35.00</v>
          </cell>
          <cell r="Q161">
            <v>0</v>
          </cell>
          <cell r="V161">
            <v>0</v>
          </cell>
          <cell r="W161">
            <v>0</v>
          </cell>
          <cell r="X161">
            <v>119</v>
          </cell>
          <cell r="Y161">
            <v>0</v>
          </cell>
          <cell r="AA161" t="str">
            <v>25:15.00</v>
          </cell>
          <cell r="AC161" t="str">
            <v>01:50.00</v>
          </cell>
          <cell r="AE161">
            <v>0</v>
          </cell>
        </row>
        <row r="162">
          <cell r="A162">
            <v>9</v>
          </cell>
          <cell r="E162">
            <v>0</v>
          </cell>
          <cell r="I162">
            <v>0</v>
          </cell>
          <cell r="J162">
            <v>183</v>
          </cell>
          <cell r="L162">
            <v>15</v>
          </cell>
          <cell r="M162" t="str">
            <v>32:38.00</v>
          </cell>
          <cell r="O162" t="str">
            <v>01:36.00</v>
          </cell>
          <cell r="Q162">
            <v>0</v>
          </cell>
          <cell r="V162">
            <v>0</v>
          </cell>
          <cell r="W162">
            <v>0</v>
          </cell>
          <cell r="X162">
            <v>118</v>
          </cell>
          <cell r="Y162">
            <v>9</v>
          </cell>
          <cell r="AA162" t="str">
            <v>25:18.00</v>
          </cell>
          <cell r="AC162" t="str">
            <v>01:52.00</v>
          </cell>
          <cell r="AE162">
            <v>0</v>
          </cell>
        </row>
        <row r="163">
          <cell r="A163">
            <v>8</v>
          </cell>
          <cell r="E163">
            <v>0</v>
          </cell>
          <cell r="I163">
            <v>0</v>
          </cell>
          <cell r="J163">
            <v>182</v>
          </cell>
          <cell r="L163">
            <v>14</v>
          </cell>
          <cell r="M163" t="str">
            <v>32:42.00</v>
          </cell>
          <cell r="O163" t="str">
            <v>01:37.00</v>
          </cell>
          <cell r="Q163">
            <v>14</v>
          </cell>
          <cell r="V163">
            <v>0</v>
          </cell>
          <cell r="W163">
            <v>0</v>
          </cell>
          <cell r="X163">
            <v>117</v>
          </cell>
          <cell r="Y163">
            <v>0</v>
          </cell>
          <cell r="AA163" t="str">
            <v>25:21.00</v>
          </cell>
          <cell r="AC163" t="str">
            <v>01:54.00</v>
          </cell>
          <cell r="AE163">
            <v>14</v>
          </cell>
        </row>
        <row r="164">
          <cell r="A164">
            <v>7</v>
          </cell>
          <cell r="E164">
            <v>0</v>
          </cell>
          <cell r="I164">
            <v>-2</v>
          </cell>
          <cell r="J164">
            <v>181</v>
          </cell>
          <cell r="L164">
            <v>13</v>
          </cell>
          <cell r="M164" t="str">
            <v>32:46.00</v>
          </cell>
          <cell r="O164" t="str">
            <v>01:38.00</v>
          </cell>
          <cell r="Q164">
            <v>0</v>
          </cell>
          <cell r="V164">
            <v>0</v>
          </cell>
          <cell r="W164">
            <v>0</v>
          </cell>
          <cell r="X164">
            <v>116</v>
          </cell>
          <cell r="Y164">
            <v>8</v>
          </cell>
          <cell r="AA164" t="str">
            <v>25:24.00</v>
          </cell>
          <cell r="AC164" t="str">
            <v>01:56.00</v>
          </cell>
          <cell r="AE164">
            <v>0</v>
          </cell>
        </row>
        <row r="165">
          <cell r="A165">
            <v>6</v>
          </cell>
          <cell r="E165">
            <v>0</v>
          </cell>
          <cell r="I165">
            <v>0</v>
          </cell>
          <cell r="J165">
            <v>180</v>
          </cell>
          <cell r="M165" t="str">
            <v>32:50.00</v>
          </cell>
          <cell r="O165" t="str">
            <v>01:39.00</v>
          </cell>
          <cell r="Q165">
            <v>0</v>
          </cell>
          <cell r="V165">
            <v>0</v>
          </cell>
          <cell r="W165">
            <v>0</v>
          </cell>
          <cell r="X165">
            <v>115</v>
          </cell>
          <cell r="Y165">
            <v>7</v>
          </cell>
          <cell r="AA165" t="str">
            <v>25:27.00</v>
          </cell>
          <cell r="AC165" t="str">
            <v>01:58.00</v>
          </cell>
          <cell r="AE165">
            <v>0</v>
          </cell>
        </row>
        <row r="166">
          <cell r="A166">
            <v>5</v>
          </cell>
          <cell r="E166">
            <v>1</v>
          </cell>
          <cell r="I166">
            <v>0</v>
          </cell>
          <cell r="J166">
            <v>179</v>
          </cell>
          <cell r="M166" t="str">
            <v>32:54.00</v>
          </cell>
          <cell r="O166" t="str">
            <v>01:40.00</v>
          </cell>
          <cell r="Q166">
            <v>0</v>
          </cell>
          <cell r="V166">
            <v>1</v>
          </cell>
          <cell r="W166">
            <v>0</v>
          </cell>
          <cell r="X166">
            <v>114</v>
          </cell>
          <cell r="Y166">
            <v>6</v>
          </cell>
          <cell r="AA166" t="str">
            <v>25:30.00</v>
          </cell>
          <cell r="AC166" t="str">
            <v>02:00.00</v>
          </cell>
          <cell r="AE166">
            <v>0</v>
          </cell>
        </row>
        <row r="167">
          <cell r="A167">
            <v>4</v>
          </cell>
          <cell r="E167">
            <v>0</v>
          </cell>
          <cell r="I167">
            <v>0</v>
          </cell>
          <cell r="J167">
            <v>178</v>
          </cell>
          <cell r="M167" t="str">
            <v>32:58.00</v>
          </cell>
          <cell r="O167" t="str">
            <v>01:42.00</v>
          </cell>
          <cell r="Q167">
            <v>13</v>
          </cell>
          <cell r="V167">
            <v>0</v>
          </cell>
          <cell r="W167">
            <v>0</v>
          </cell>
          <cell r="X167">
            <v>113</v>
          </cell>
          <cell r="Y167">
            <v>5</v>
          </cell>
          <cell r="AA167" t="str">
            <v>25:34.00</v>
          </cell>
          <cell r="AC167" t="str">
            <v>02:02.00</v>
          </cell>
          <cell r="AE167">
            <v>13</v>
          </cell>
        </row>
        <row r="168">
          <cell r="A168">
            <v>3</v>
          </cell>
          <cell r="E168">
            <v>0</v>
          </cell>
          <cell r="I168">
            <v>-3</v>
          </cell>
          <cell r="J168">
            <v>177</v>
          </cell>
          <cell r="M168" t="str">
            <v>33:02.00</v>
          </cell>
          <cell r="O168" t="str">
            <v>01:44.00</v>
          </cell>
          <cell r="Q168">
            <v>0</v>
          </cell>
          <cell r="V168">
            <v>0</v>
          </cell>
          <cell r="W168">
            <v>-1</v>
          </cell>
          <cell r="X168">
            <v>112</v>
          </cell>
          <cell r="Y168">
            <v>4</v>
          </cell>
          <cell r="AA168" t="str">
            <v>25:38.00</v>
          </cell>
          <cell r="AC168" t="str">
            <v>02:04.00</v>
          </cell>
          <cell r="AE168">
            <v>0</v>
          </cell>
        </row>
        <row r="169">
          <cell r="A169">
            <v>2</v>
          </cell>
          <cell r="E169">
            <v>0</v>
          </cell>
          <cell r="I169">
            <v>0</v>
          </cell>
          <cell r="J169">
            <v>176</v>
          </cell>
          <cell r="M169" t="str">
            <v>33:06.00</v>
          </cell>
          <cell r="O169" t="str">
            <v>01:46.00</v>
          </cell>
          <cell r="Q169">
            <v>0</v>
          </cell>
          <cell r="V169">
            <v>0</v>
          </cell>
          <cell r="W169">
            <v>0</v>
          </cell>
          <cell r="X169">
            <v>111</v>
          </cell>
          <cell r="Y169">
            <v>3</v>
          </cell>
          <cell r="AA169" t="str">
            <v>25:42.00</v>
          </cell>
          <cell r="AC169" t="str">
            <v>02:06.00</v>
          </cell>
          <cell r="AE169">
            <v>0</v>
          </cell>
        </row>
        <row r="170">
          <cell r="A170">
            <v>1</v>
          </cell>
          <cell r="E170">
            <v>0</v>
          </cell>
          <cell r="I170">
            <v>-4</v>
          </cell>
          <cell r="J170">
            <v>175</v>
          </cell>
          <cell r="M170" t="str">
            <v>33:10.00</v>
          </cell>
          <cell r="O170" t="str">
            <v>01:48.00</v>
          </cell>
          <cell r="Q170">
            <v>12</v>
          </cell>
          <cell r="V170">
            <v>0</v>
          </cell>
          <cell r="W170">
            <v>-2</v>
          </cell>
          <cell r="X170">
            <v>110</v>
          </cell>
          <cell r="Y170">
            <v>2</v>
          </cell>
          <cell r="AA170" t="str">
            <v>25:46.00</v>
          </cell>
          <cell r="AC170" t="str">
            <v>02:08.00</v>
          </cell>
          <cell r="AE170">
            <v>12</v>
          </cell>
        </row>
      </sheetData>
      <sheetData sheetId="24" refreshError="1">
        <row r="6">
          <cell r="A6">
            <v>100</v>
          </cell>
          <cell r="C6">
            <v>34</v>
          </cell>
          <cell r="G6">
            <v>23</v>
          </cell>
          <cell r="J6">
            <v>72</v>
          </cell>
          <cell r="K6" t="str">
            <v>12:10.00</v>
          </cell>
          <cell r="M6" t="str">
            <v>00:32.00</v>
          </cell>
          <cell r="O6">
            <v>50</v>
          </cell>
          <cell r="R6">
            <v>58</v>
          </cell>
          <cell r="S6">
            <v>27</v>
          </cell>
          <cell r="V6">
            <v>65</v>
          </cell>
          <cell r="W6" t="str">
            <v>06:55.00</v>
          </cell>
          <cell r="Y6" t="str">
            <v>00:35.00</v>
          </cell>
          <cell r="AA6">
            <v>50</v>
          </cell>
        </row>
        <row r="7">
          <cell r="A7">
            <v>99</v>
          </cell>
          <cell r="C7">
            <v>0</v>
          </cell>
          <cell r="G7">
            <v>0</v>
          </cell>
          <cell r="J7">
            <v>0</v>
          </cell>
          <cell r="K7" t="str">
            <v>12:25.00</v>
          </cell>
          <cell r="M7" t="str">
            <v>00:32.10</v>
          </cell>
          <cell r="O7">
            <v>0</v>
          </cell>
          <cell r="R7">
            <v>0</v>
          </cell>
          <cell r="S7">
            <v>0</v>
          </cell>
          <cell r="V7">
            <v>0</v>
          </cell>
          <cell r="W7" t="str">
            <v>07:05.00</v>
          </cell>
          <cell r="Y7" t="str">
            <v>00:35.10</v>
          </cell>
          <cell r="AA7">
            <v>0</v>
          </cell>
        </row>
        <row r="8">
          <cell r="A8">
            <v>98</v>
          </cell>
          <cell r="C8">
            <v>0</v>
          </cell>
          <cell r="G8">
            <v>0</v>
          </cell>
          <cell r="J8">
            <v>0</v>
          </cell>
          <cell r="K8" t="str">
            <v>12:40.00</v>
          </cell>
          <cell r="M8" t="str">
            <v>00:32.20</v>
          </cell>
          <cell r="O8">
            <v>0</v>
          </cell>
          <cell r="R8">
            <v>0</v>
          </cell>
          <cell r="S8">
            <v>0</v>
          </cell>
          <cell r="V8">
            <v>0</v>
          </cell>
          <cell r="W8" t="str">
            <v>07:15.00</v>
          </cell>
          <cell r="Y8" t="str">
            <v>00:35.20</v>
          </cell>
          <cell r="AA8">
            <v>0</v>
          </cell>
        </row>
        <row r="9">
          <cell r="A9">
            <v>97</v>
          </cell>
          <cell r="C9">
            <v>0</v>
          </cell>
          <cell r="G9">
            <v>0</v>
          </cell>
          <cell r="J9">
            <v>71</v>
          </cell>
          <cell r="K9" t="str">
            <v>12:55.00</v>
          </cell>
          <cell r="M9" t="str">
            <v>00:32.40</v>
          </cell>
          <cell r="O9">
            <v>0</v>
          </cell>
          <cell r="R9">
            <v>57</v>
          </cell>
          <cell r="S9">
            <v>0</v>
          </cell>
          <cell r="V9">
            <v>64</v>
          </cell>
          <cell r="W9" t="str">
            <v>07:26.00</v>
          </cell>
          <cell r="Y9" t="str">
            <v>00:35.40</v>
          </cell>
          <cell r="AA9">
            <v>0</v>
          </cell>
        </row>
        <row r="10">
          <cell r="A10">
            <v>96</v>
          </cell>
          <cell r="C10">
            <v>33</v>
          </cell>
          <cell r="G10">
            <v>0</v>
          </cell>
          <cell r="J10">
            <v>0</v>
          </cell>
          <cell r="K10" t="str">
            <v>13:10.00</v>
          </cell>
          <cell r="M10" t="str">
            <v>00:32.60</v>
          </cell>
          <cell r="O10">
            <v>49</v>
          </cell>
          <cell r="R10">
            <v>0</v>
          </cell>
          <cell r="S10">
            <v>0</v>
          </cell>
          <cell r="V10">
            <v>0</v>
          </cell>
          <cell r="W10" t="str">
            <v>07:37.00</v>
          </cell>
          <cell r="Y10" t="str">
            <v>00:35.70</v>
          </cell>
          <cell r="AA10">
            <v>49</v>
          </cell>
        </row>
        <row r="11">
          <cell r="A11">
            <v>95</v>
          </cell>
          <cell r="C11">
            <v>0</v>
          </cell>
          <cell r="G11">
            <v>22</v>
          </cell>
          <cell r="J11">
            <v>0</v>
          </cell>
          <cell r="K11" t="str">
            <v>13:25.00</v>
          </cell>
          <cell r="M11" t="str">
            <v>00:32.80</v>
          </cell>
          <cell r="O11">
            <v>0</v>
          </cell>
          <cell r="R11">
            <v>56</v>
          </cell>
          <cell r="S11">
            <v>26</v>
          </cell>
          <cell r="V11">
            <v>0</v>
          </cell>
          <cell r="W11" t="str">
            <v>07:48.00</v>
          </cell>
          <cell r="Y11" t="str">
            <v>00:36.00</v>
          </cell>
          <cell r="AA11">
            <v>0</v>
          </cell>
        </row>
        <row r="12">
          <cell r="A12">
            <v>94</v>
          </cell>
          <cell r="C12">
            <v>0</v>
          </cell>
          <cell r="G12">
            <v>0</v>
          </cell>
          <cell r="J12">
            <v>70</v>
          </cell>
          <cell r="K12" t="str">
            <v>13:40.00</v>
          </cell>
          <cell r="M12" t="str">
            <v>00:33.00</v>
          </cell>
          <cell r="O12">
            <v>0</v>
          </cell>
          <cell r="R12">
            <v>55</v>
          </cell>
          <cell r="S12">
            <v>0</v>
          </cell>
          <cell r="V12">
            <v>63</v>
          </cell>
          <cell r="W12" t="str">
            <v>08:00.00</v>
          </cell>
          <cell r="Y12" t="str">
            <v>00:36.40</v>
          </cell>
          <cell r="AA12">
            <v>0</v>
          </cell>
        </row>
        <row r="13">
          <cell r="A13">
            <v>93</v>
          </cell>
          <cell r="C13">
            <v>0</v>
          </cell>
          <cell r="G13">
            <v>0</v>
          </cell>
          <cell r="J13">
            <v>0</v>
          </cell>
          <cell r="K13" t="str">
            <v>13:55.00</v>
          </cell>
          <cell r="M13" t="str">
            <v>00:33.30</v>
          </cell>
          <cell r="O13">
            <v>48</v>
          </cell>
          <cell r="R13">
            <v>54</v>
          </cell>
          <cell r="S13">
            <v>0</v>
          </cell>
          <cell r="V13">
            <v>0</v>
          </cell>
          <cell r="W13" t="str">
            <v>08:12.00</v>
          </cell>
          <cell r="Y13" t="str">
            <v>00:36.80</v>
          </cell>
          <cell r="AA13">
            <v>48</v>
          </cell>
        </row>
        <row r="14">
          <cell r="A14">
            <v>92</v>
          </cell>
          <cell r="C14">
            <v>32</v>
          </cell>
          <cell r="G14">
            <v>0</v>
          </cell>
          <cell r="J14">
            <v>0</v>
          </cell>
          <cell r="K14" t="str">
            <v>14:12.00</v>
          </cell>
          <cell r="M14" t="str">
            <v>00:33.60</v>
          </cell>
          <cell r="O14">
            <v>0</v>
          </cell>
          <cell r="R14">
            <v>53</v>
          </cell>
          <cell r="S14">
            <v>0</v>
          </cell>
          <cell r="V14">
            <v>62</v>
          </cell>
          <cell r="W14" t="str">
            <v>08:25.00</v>
          </cell>
          <cell r="Y14" t="str">
            <v>00:37.20</v>
          </cell>
          <cell r="AA14">
            <v>0</v>
          </cell>
        </row>
        <row r="15">
          <cell r="A15">
            <v>91</v>
          </cell>
          <cell r="C15">
            <v>0</v>
          </cell>
          <cell r="G15">
            <v>21</v>
          </cell>
          <cell r="J15">
            <v>69</v>
          </cell>
          <cell r="K15" t="str">
            <v>14:30.00</v>
          </cell>
          <cell r="M15" t="str">
            <v>00:34.00</v>
          </cell>
          <cell r="O15">
            <v>0</v>
          </cell>
          <cell r="R15">
            <v>52</v>
          </cell>
          <cell r="S15">
            <v>0</v>
          </cell>
          <cell r="V15">
            <v>0</v>
          </cell>
          <cell r="W15" t="str">
            <v>08:38.00</v>
          </cell>
          <cell r="Y15" t="str">
            <v>00:37.60</v>
          </cell>
          <cell r="AA15">
            <v>0</v>
          </cell>
        </row>
        <row r="16">
          <cell r="A16">
            <v>90</v>
          </cell>
          <cell r="C16">
            <v>0</v>
          </cell>
          <cell r="G16">
            <v>0</v>
          </cell>
          <cell r="J16">
            <v>0</v>
          </cell>
          <cell r="K16" t="str">
            <v>14:50.00</v>
          </cell>
          <cell r="M16" t="str">
            <v>00:34.40</v>
          </cell>
          <cell r="O16">
            <v>47</v>
          </cell>
          <cell r="R16">
            <v>51</v>
          </cell>
          <cell r="S16">
            <v>25</v>
          </cell>
          <cell r="V16">
            <v>61</v>
          </cell>
          <cell r="W16" t="str">
            <v>08:51.00</v>
          </cell>
          <cell r="Y16" t="str">
            <v>00:38.00</v>
          </cell>
          <cell r="AA16">
            <v>47</v>
          </cell>
        </row>
        <row r="17">
          <cell r="A17">
            <v>89</v>
          </cell>
          <cell r="C17">
            <v>31</v>
          </cell>
          <cell r="G17">
            <v>0</v>
          </cell>
          <cell r="J17">
            <v>68</v>
          </cell>
          <cell r="K17" t="str">
            <v>15:10.00</v>
          </cell>
          <cell r="M17" t="str">
            <v>00:34.80</v>
          </cell>
          <cell r="O17">
            <v>0</v>
          </cell>
          <cell r="R17">
            <v>50</v>
          </cell>
          <cell r="S17">
            <v>0</v>
          </cell>
          <cell r="V17">
            <v>60</v>
          </cell>
          <cell r="W17" t="str">
            <v>09:05.00</v>
          </cell>
          <cell r="Y17" t="str">
            <v>00:38.50</v>
          </cell>
          <cell r="AA17">
            <v>0</v>
          </cell>
        </row>
        <row r="18">
          <cell r="A18">
            <v>88</v>
          </cell>
          <cell r="C18">
            <v>0</v>
          </cell>
          <cell r="G18">
            <v>0</v>
          </cell>
          <cell r="J18">
            <v>0</v>
          </cell>
          <cell r="K18" t="str">
            <v>15:30.00</v>
          </cell>
          <cell r="M18" t="str">
            <v>00:35.20</v>
          </cell>
          <cell r="O18">
            <v>0</v>
          </cell>
          <cell r="R18">
            <v>49</v>
          </cell>
          <cell r="S18">
            <v>0</v>
          </cell>
          <cell r="V18">
            <v>59</v>
          </cell>
          <cell r="W18" t="str">
            <v>09:19.00</v>
          </cell>
          <cell r="Y18" t="str">
            <v>00:39.00</v>
          </cell>
          <cell r="AA18">
            <v>46</v>
          </cell>
        </row>
        <row r="19">
          <cell r="A19">
            <v>87</v>
          </cell>
          <cell r="C19">
            <v>0</v>
          </cell>
          <cell r="G19">
            <v>20</v>
          </cell>
          <cell r="J19">
            <v>67</v>
          </cell>
          <cell r="K19" t="str">
            <v>15:55.00</v>
          </cell>
          <cell r="M19" t="str">
            <v>00:35.60</v>
          </cell>
          <cell r="O19">
            <v>46</v>
          </cell>
          <cell r="R19">
            <v>48</v>
          </cell>
          <cell r="S19">
            <v>0</v>
          </cell>
          <cell r="V19">
            <v>58</v>
          </cell>
          <cell r="W19" t="str">
            <v>09:33.00</v>
          </cell>
          <cell r="Y19" t="str">
            <v>00:39.50</v>
          </cell>
          <cell r="AA19">
            <v>0</v>
          </cell>
        </row>
        <row r="20">
          <cell r="A20">
            <v>86</v>
          </cell>
          <cell r="C20">
            <v>30</v>
          </cell>
          <cell r="G20">
            <v>0</v>
          </cell>
          <cell r="J20">
            <v>66</v>
          </cell>
          <cell r="K20" t="str">
            <v>16:20.00</v>
          </cell>
          <cell r="M20" t="str">
            <v>00:36.00</v>
          </cell>
          <cell r="O20">
            <v>0</v>
          </cell>
          <cell r="R20">
            <v>47</v>
          </cell>
          <cell r="S20">
            <v>24</v>
          </cell>
          <cell r="V20">
            <v>57</v>
          </cell>
          <cell r="W20" t="str">
            <v>09:48.00</v>
          </cell>
          <cell r="Y20" t="str">
            <v>00:40.00</v>
          </cell>
          <cell r="AA20">
            <v>45</v>
          </cell>
        </row>
        <row r="21">
          <cell r="A21">
            <v>85</v>
          </cell>
          <cell r="C21">
            <v>0</v>
          </cell>
          <cell r="G21">
            <v>0</v>
          </cell>
          <cell r="J21">
            <v>65</v>
          </cell>
          <cell r="K21" t="str">
            <v>16:45.00</v>
          </cell>
          <cell r="M21" t="str">
            <v>00:36.50</v>
          </cell>
          <cell r="O21">
            <v>45</v>
          </cell>
          <cell r="R21">
            <v>46</v>
          </cell>
          <cell r="S21">
            <v>0</v>
          </cell>
          <cell r="V21">
            <v>56</v>
          </cell>
          <cell r="W21" t="str">
            <v>10:03.00</v>
          </cell>
          <cell r="Y21" t="str">
            <v>00:40.50</v>
          </cell>
          <cell r="AA21">
            <v>0</v>
          </cell>
        </row>
        <row r="22">
          <cell r="A22">
            <v>84</v>
          </cell>
          <cell r="C22">
            <v>29</v>
          </cell>
          <cell r="G22">
            <v>0</v>
          </cell>
          <cell r="J22">
            <v>64</v>
          </cell>
          <cell r="K22" t="str">
            <v>17:10.00</v>
          </cell>
          <cell r="M22" t="str">
            <v>00:37.00</v>
          </cell>
          <cell r="O22">
            <v>0</v>
          </cell>
          <cell r="R22">
            <v>45</v>
          </cell>
          <cell r="S22">
            <v>0</v>
          </cell>
          <cell r="V22">
            <v>55</v>
          </cell>
          <cell r="W22" t="str">
            <v>10:18.00</v>
          </cell>
          <cell r="Y22" t="str">
            <v>00:41.00</v>
          </cell>
          <cell r="AA22">
            <v>44</v>
          </cell>
        </row>
        <row r="23">
          <cell r="A23">
            <v>83</v>
          </cell>
          <cell r="C23">
            <v>0</v>
          </cell>
          <cell r="G23">
            <v>19</v>
          </cell>
          <cell r="J23">
            <v>63</v>
          </cell>
          <cell r="K23" t="str">
            <v>17:35.00</v>
          </cell>
          <cell r="M23" t="str">
            <v>00:37.50</v>
          </cell>
          <cell r="O23">
            <v>44</v>
          </cell>
          <cell r="R23">
            <v>44</v>
          </cell>
          <cell r="S23">
            <v>0</v>
          </cell>
          <cell r="V23">
            <v>54</v>
          </cell>
          <cell r="W23" t="str">
            <v>10:33.00</v>
          </cell>
          <cell r="Y23" t="str">
            <v>00:41.50</v>
          </cell>
          <cell r="AA23">
            <v>0</v>
          </cell>
        </row>
        <row r="24">
          <cell r="A24">
            <v>82</v>
          </cell>
          <cell r="C24">
            <v>28</v>
          </cell>
          <cell r="G24">
            <v>0</v>
          </cell>
          <cell r="J24">
            <v>62</v>
          </cell>
          <cell r="K24" t="str">
            <v>18:00.00</v>
          </cell>
          <cell r="M24" t="str">
            <v>00:38.00</v>
          </cell>
          <cell r="O24">
            <v>0</v>
          </cell>
          <cell r="R24">
            <v>43</v>
          </cell>
          <cell r="S24">
            <v>23</v>
          </cell>
          <cell r="V24">
            <v>53</v>
          </cell>
          <cell r="W24" t="str">
            <v>10:49.00</v>
          </cell>
          <cell r="Y24" t="str">
            <v>00:42.00</v>
          </cell>
          <cell r="AA24">
            <v>43</v>
          </cell>
        </row>
        <row r="25">
          <cell r="A25">
            <v>81</v>
          </cell>
          <cell r="C25">
            <v>0</v>
          </cell>
          <cell r="G25">
            <v>0</v>
          </cell>
          <cell r="J25">
            <v>61</v>
          </cell>
          <cell r="K25" t="str">
            <v>18:25.00</v>
          </cell>
          <cell r="M25" t="str">
            <v>00:38.50</v>
          </cell>
          <cell r="O25">
            <v>43</v>
          </cell>
          <cell r="R25">
            <v>42</v>
          </cell>
          <cell r="S25">
            <v>0</v>
          </cell>
          <cell r="V25">
            <v>52</v>
          </cell>
          <cell r="W25" t="str">
            <v>11:05.00</v>
          </cell>
          <cell r="Y25" t="str">
            <v>00:43.00</v>
          </cell>
          <cell r="AA25">
            <v>0</v>
          </cell>
        </row>
        <row r="26">
          <cell r="A26">
            <v>80</v>
          </cell>
          <cell r="C26">
            <v>27</v>
          </cell>
          <cell r="G26">
            <v>18</v>
          </cell>
          <cell r="J26">
            <v>60</v>
          </cell>
          <cell r="K26" t="str">
            <v>18:50.00</v>
          </cell>
          <cell r="M26" t="str">
            <v>00:39.00</v>
          </cell>
          <cell r="O26">
            <v>0</v>
          </cell>
          <cell r="R26">
            <v>41</v>
          </cell>
          <cell r="S26">
            <v>0</v>
          </cell>
          <cell r="V26">
            <v>51</v>
          </cell>
          <cell r="W26" t="str">
            <v>11:22.00</v>
          </cell>
          <cell r="Y26" t="str">
            <v>00:44.00</v>
          </cell>
          <cell r="AA26">
            <v>42</v>
          </cell>
        </row>
        <row r="27">
          <cell r="A27">
            <v>79</v>
          </cell>
          <cell r="C27">
            <v>0</v>
          </cell>
          <cell r="G27">
            <v>0</v>
          </cell>
          <cell r="J27">
            <v>59</v>
          </cell>
          <cell r="K27" t="str">
            <v>19:15.00</v>
          </cell>
          <cell r="M27" t="str">
            <v>00:39.50</v>
          </cell>
          <cell r="O27">
            <v>42</v>
          </cell>
          <cell r="R27">
            <v>40</v>
          </cell>
          <cell r="S27">
            <v>22</v>
          </cell>
          <cell r="V27">
            <v>50</v>
          </cell>
          <cell r="W27" t="str">
            <v>11:39.00</v>
          </cell>
          <cell r="Y27" t="str">
            <v>00:45.00</v>
          </cell>
          <cell r="AA27">
            <v>0</v>
          </cell>
        </row>
        <row r="28">
          <cell r="A28">
            <v>78</v>
          </cell>
          <cell r="C28">
            <v>26</v>
          </cell>
          <cell r="G28">
            <v>0</v>
          </cell>
          <cell r="J28">
            <v>58</v>
          </cell>
          <cell r="K28" t="str">
            <v>19:40.00</v>
          </cell>
          <cell r="M28" t="str">
            <v>00:40.00</v>
          </cell>
          <cell r="O28">
            <v>0</v>
          </cell>
          <cell r="R28">
            <v>39</v>
          </cell>
          <cell r="S28">
            <v>0</v>
          </cell>
          <cell r="V28">
            <v>49</v>
          </cell>
          <cell r="W28" t="str">
            <v>11:57.00</v>
          </cell>
          <cell r="Y28" t="str">
            <v>00:46.00</v>
          </cell>
          <cell r="AA28">
            <v>41</v>
          </cell>
        </row>
        <row r="29">
          <cell r="A29">
            <v>77</v>
          </cell>
          <cell r="C29">
            <v>0</v>
          </cell>
          <cell r="G29">
            <v>17</v>
          </cell>
          <cell r="J29">
            <v>57</v>
          </cell>
          <cell r="K29" t="str">
            <v>20:05.00</v>
          </cell>
          <cell r="M29" t="str">
            <v>00:40.50</v>
          </cell>
          <cell r="O29">
            <v>41</v>
          </cell>
          <cell r="R29">
            <v>38</v>
          </cell>
          <cell r="S29">
            <v>21</v>
          </cell>
          <cell r="V29">
            <v>48</v>
          </cell>
          <cell r="W29" t="str">
            <v>12:15.00</v>
          </cell>
          <cell r="Y29" t="str">
            <v>00:47.00</v>
          </cell>
          <cell r="AA29">
            <v>0</v>
          </cell>
        </row>
        <row r="30">
          <cell r="A30">
            <v>76</v>
          </cell>
          <cell r="C30">
            <v>25</v>
          </cell>
          <cell r="G30">
            <v>0</v>
          </cell>
          <cell r="J30">
            <v>56</v>
          </cell>
          <cell r="K30" t="str">
            <v>20:31.00</v>
          </cell>
          <cell r="M30" t="str">
            <v>00:41.00</v>
          </cell>
          <cell r="O30">
            <v>0</v>
          </cell>
          <cell r="R30">
            <v>37</v>
          </cell>
          <cell r="S30">
            <v>0</v>
          </cell>
          <cell r="V30">
            <v>47</v>
          </cell>
          <cell r="W30" t="str">
            <v>12:35.00</v>
          </cell>
          <cell r="Y30" t="str">
            <v>00:48.00</v>
          </cell>
          <cell r="AA30">
            <v>40</v>
          </cell>
        </row>
        <row r="31">
          <cell r="A31">
            <v>75</v>
          </cell>
          <cell r="C31">
            <v>0</v>
          </cell>
          <cell r="G31">
            <v>0</v>
          </cell>
          <cell r="J31">
            <v>55</v>
          </cell>
          <cell r="K31" t="str">
            <v>20:57.00</v>
          </cell>
          <cell r="M31" t="str">
            <v>00:41.50</v>
          </cell>
          <cell r="O31">
            <v>40</v>
          </cell>
          <cell r="R31">
            <v>36</v>
          </cell>
          <cell r="S31">
            <v>20</v>
          </cell>
          <cell r="V31">
            <v>46</v>
          </cell>
          <cell r="W31" t="str">
            <v>12:55.00</v>
          </cell>
          <cell r="Y31" t="str">
            <v>00:49.00</v>
          </cell>
          <cell r="AA31">
            <v>0</v>
          </cell>
        </row>
        <row r="32">
          <cell r="A32">
            <v>74</v>
          </cell>
          <cell r="C32">
            <v>24</v>
          </cell>
          <cell r="G32">
            <v>16</v>
          </cell>
          <cell r="J32">
            <v>54</v>
          </cell>
          <cell r="K32" t="str">
            <v>21:23.00</v>
          </cell>
          <cell r="M32" t="str">
            <v>00:42.00</v>
          </cell>
          <cell r="O32">
            <v>0</v>
          </cell>
          <cell r="R32">
            <v>35</v>
          </cell>
          <cell r="S32">
            <v>0</v>
          </cell>
          <cell r="V32">
            <v>45</v>
          </cell>
          <cell r="W32" t="str">
            <v>13:15.00</v>
          </cell>
          <cell r="Y32" t="str">
            <v>00:50.00</v>
          </cell>
          <cell r="AA32">
            <v>39</v>
          </cell>
        </row>
        <row r="33">
          <cell r="A33">
            <v>73</v>
          </cell>
          <cell r="C33">
            <v>0</v>
          </cell>
          <cell r="G33">
            <v>0</v>
          </cell>
          <cell r="J33">
            <v>53</v>
          </cell>
          <cell r="K33" t="str">
            <v>21:49.00</v>
          </cell>
          <cell r="M33" t="str">
            <v>00:43.00</v>
          </cell>
          <cell r="O33">
            <v>39</v>
          </cell>
          <cell r="R33">
            <v>34</v>
          </cell>
          <cell r="S33">
            <v>19</v>
          </cell>
          <cell r="V33">
            <v>44</v>
          </cell>
          <cell r="W33" t="str">
            <v>13:35.00</v>
          </cell>
          <cell r="Y33" t="str">
            <v>00:51.00</v>
          </cell>
          <cell r="AA33">
            <v>0</v>
          </cell>
        </row>
        <row r="34">
          <cell r="A34">
            <v>72</v>
          </cell>
          <cell r="C34">
            <v>23</v>
          </cell>
          <cell r="G34">
            <v>15</v>
          </cell>
          <cell r="J34">
            <v>52</v>
          </cell>
          <cell r="K34" t="str">
            <v>22:15.00</v>
          </cell>
          <cell r="M34" t="str">
            <v>00:44.00</v>
          </cell>
          <cell r="O34">
            <v>0</v>
          </cell>
          <cell r="R34">
            <v>33</v>
          </cell>
          <cell r="S34">
            <v>0</v>
          </cell>
          <cell r="V34">
            <v>43</v>
          </cell>
          <cell r="W34" t="str">
            <v>13:55.00</v>
          </cell>
          <cell r="Y34" t="str">
            <v>00:52.00</v>
          </cell>
          <cell r="AA34">
            <v>38</v>
          </cell>
        </row>
        <row r="35">
          <cell r="A35">
            <v>71</v>
          </cell>
          <cell r="C35">
            <v>22</v>
          </cell>
          <cell r="G35">
            <v>0</v>
          </cell>
          <cell r="J35">
            <v>51</v>
          </cell>
          <cell r="K35" t="str">
            <v>22:42.00</v>
          </cell>
          <cell r="M35" t="str">
            <v>00:45.00</v>
          </cell>
          <cell r="O35">
            <v>38</v>
          </cell>
          <cell r="R35">
            <v>32</v>
          </cell>
          <cell r="S35">
            <v>18</v>
          </cell>
          <cell r="V35">
            <v>42</v>
          </cell>
          <cell r="W35" t="str">
            <v>14:15.00</v>
          </cell>
          <cell r="Y35" t="str">
            <v>00:53.00</v>
          </cell>
          <cell r="AA35">
            <v>0</v>
          </cell>
        </row>
        <row r="36">
          <cell r="A36">
            <v>70</v>
          </cell>
          <cell r="C36">
            <v>0</v>
          </cell>
          <cell r="G36">
            <v>0</v>
          </cell>
          <cell r="J36">
            <v>0</v>
          </cell>
          <cell r="K36">
            <v>0</v>
          </cell>
          <cell r="M36">
            <v>0</v>
          </cell>
          <cell r="O36">
            <v>0</v>
          </cell>
          <cell r="R36">
            <v>31</v>
          </cell>
          <cell r="S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>
            <v>70</v>
          </cell>
          <cell r="C37">
            <v>21</v>
          </cell>
          <cell r="G37">
            <v>14</v>
          </cell>
          <cell r="J37">
            <v>50</v>
          </cell>
          <cell r="K37" t="str">
            <v>23:09.00</v>
          </cell>
          <cell r="M37" t="str">
            <v>00:46.00</v>
          </cell>
          <cell r="O37">
            <v>0</v>
          </cell>
          <cell r="R37">
            <v>30</v>
          </cell>
          <cell r="S37">
            <v>0</v>
          </cell>
          <cell r="V37">
            <v>41</v>
          </cell>
          <cell r="W37" t="str">
            <v>14:35.00</v>
          </cell>
          <cell r="Y37" t="str">
            <v>00:55.00</v>
          </cell>
          <cell r="AA37">
            <v>37</v>
          </cell>
        </row>
        <row r="38">
          <cell r="A38">
            <v>69</v>
          </cell>
          <cell r="C38">
            <v>0</v>
          </cell>
          <cell r="G38">
            <v>0</v>
          </cell>
          <cell r="J38">
            <v>0</v>
          </cell>
          <cell r="K38">
            <v>0</v>
          </cell>
          <cell r="M38">
            <v>0</v>
          </cell>
          <cell r="O38">
            <v>0</v>
          </cell>
          <cell r="R38">
            <v>29</v>
          </cell>
          <cell r="S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>
            <v>69</v>
          </cell>
          <cell r="C39">
            <v>20</v>
          </cell>
          <cell r="G39">
            <v>0</v>
          </cell>
          <cell r="J39">
            <v>49</v>
          </cell>
          <cell r="K39" t="str">
            <v>23:36.00</v>
          </cell>
          <cell r="M39" t="str">
            <v>00:47.00</v>
          </cell>
          <cell r="O39">
            <v>37</v>
          </cell>
          <cell r="R39">
            <v>28</v>
          </cell>
          <cell r="S39">
            <v>17</v>
          </cell>
          <cell r="V39">
            <v>40</v>
          </cell>
          <cell r="W39" t="str">
            <v>14:55.00</v>
          </cell>
          <cell r="Y39" t="str">
            <v>00:57.00</v>
          </cell>
          <cell r="AA39">
            <v>36</v>
          </cell>
        </row>
        <row r="40">
          <cell r="A40">
            <v>68</v>
          </cell>
          <cell r="C40">
            <v>0</v>
          </cell>
          <cell r="G40">
            <v>0</v>
          </cell>
          <cell r="J40">
            <v>0</v>
          </cell>
          <cell r="K40">
            <v>0</v>
          </cell>
          <cell r="M40">
            <v>0</v>
          </cell>
          <cell r="O40">
            <v>0</v>
          </cell>
          <cell r="R40">
            <v>27</v>
          </cell>
          <cell r="S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>
            <v>68</v>
          </cell>
          <cell r="C41">
            <v>19</v>
          </cell>
          <cell r="G41">
            <v>13</v>
          </cell>
          <cell r="J41">
            <v>48</v>
          </cell>
          <cell r="K41" t="str">
            <v>24:03.00</v>
          </cell>
          <cell r="M41" t="str">
            <v>00:48.00</v>
          </cell>
          <cell r="O41">
            <v>0</v>
          </cell>
          <cell r="R41">
            <v>26</v>
          </cell>
          <cell r="S41">
            <v>0</v>
          </cell>
          <cell r="V41">
            <v>39</v>
          </cell>
          <cell r="W41" t="str">
            <v>15:15.00</v>
          </cell>
          <cell r="Y41" t="str">
            <v>00:59.00</v>
          </cell>
          <cell r="AA41">
            <v>35</v>
          </cell>
        </row>
        <row r="42">
          <cell r="A42">
            <v>67</v>
          </cell>
          <cell r="C42">
            <v>0</v>
          </cell>
          <cell r="G42">
            <v>0</v>
          </cell>
          <cell r="J42">
            <v>0</v>
          </cell>
          <cell r="K42">
            <v>0</v>
          </cell>
          <cell r="M42">
            <v>0</v>
          </cell>
          <cell r="O42">
            <v>0</v>
          </cell>
          <cell r="R42">
            <v>25</v>
          </cell>
          <cell r="S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>
            <v>67</v>
          </cell>
          <cell r="C43">
            <v>18</v>
          </cell>
          <cell r="G43">
            <v>0</v>
          </cell>
          <cell r="J43">
            <v>47</v>
          </cell>
          <cell r="K43" t="str">
            <v>24:31.00</v>
          </cell>
          <cell r="M43" t="str">
            <v>00:49.00</v>
          </cell>
          <cell r="O43">
            <v>36</v>
          </cell>
          <cell r="R43">
            <v>24</v>
          </cell>
          <cell r="S43">
            <v>16</v>
          </cell>
          <cell r="V43">
            <v>38</v>
          </cell>
          <cell r="W43" t="str">
            <v>15:35.00</v>
          </cell>
          <cell r="Y43" t="str">
            <v>01:01.00</v>
          </cell>
          <cell r="AA43">
            <v>34</v>
          </cell>
        </row>
        <row r="44">
          <cell r="A44">
            <v>66</v>
          </cell>
          <cell r="C44">
            <v>0</v>
          </cell>
          <cell r="G44">
            <v>0</v>
          </cell>
          <cell r="J44">
            <v>0</v>
          </cell>
          <cell r="K44">
            <v>0</v>
          </cell>
          <cell r="M44">
            <v>0</v>
          </cell>
          <cell r="O44">
            <v>0</v>
          </cell>
          <cell r="R44">
            <v>23</v>
          </cell>
          <cell r="S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>
            <v>66</v>
          </cell>
          <cell r="C45">
            <v>17</v>
          </cell>
          <cell r="G45">
            <v>12</v>
          </cell>
          <cell r="J45">
            <v>46</v>
          </cell>
          <cell r="K45" t="str">
            <v>24:59.00</v>
          </cell>
          <cell r="M45" t="str">
            <v>00:50.00</v>
          </cell>
          <cell r="O45">
            <v>0</v>
          </cell>
          <cell r="R45">
            <v>22</v>
          </cell>
          <cell r="S45">
            <v>0</v>
          </cell>
          <cell r="V45">
            <v>37</v>
          </cell>
          <cell r="W45" t="str">
            <v>15:55.00</v>
          </cell>
          <cell r="Y45" t="str">
            <v>01:03.00</v>
          </cell>
          <cell r="AA45">
            <v>33</v>
          </cell>
        </row>
        <row r="46">
          <cell r="A46">
            <v>65</v>
          </cell>
          <cell r="C46">
            <v>0</v>
          </cell>
          <cell r="G46">
            <v>0</v>
          </cell>
          <cell r="J46">
            <v>0</v>
          </cell>
          <cell r="K46">
            <v>0</v>
          </cell>
          <cell r="M46">
            <v>0</v>
          </cell>
          <cell r="O46">
            <v>0</v>
          </cell>
          <cell r="R46">
            <v>21</v>
          </cell>
          <cell r="S46">
            <v>0</v>
          </cell>
          <cell r="V46">
            <v>36</v>
          </cell>
          <cell r="W46">
            <v>0</v>
          </cell>
          <cell r="Y46">
            <v>0</v>
          </cell>
          <cell r="AA46">
            <v>0</v>
          </cell>
        </row>
        <row r="47">
          <cell r="A47">
            <v>65</v>
          </cell>
          <cell r="C47">
            <v>16</v>
          </cell>
          <cell r="G47">
            <v>0</v>
          </cell>
          <cell r="J47">
            <v>45</v>
          </cell>
          <cell r="K47" t="str">
            <v>25:27.00</v>
          </cell>
          <cell r="M47" t="str">
            <v>00:51.00</v>
          </cell>
          <cell r="O47">
            <v>35</v>
          </cell>
          <cell r="R47">
            <v>20</v>
          </cell>
          <cell r="S47">
            <v>15</v>
          </cell>
          <cell r="V47">
            <v>35</v>
          </cell>
          <cell r="W47" t="str">
            <v>16:15.00</v>
          </cell>
          <cell r="Y47" t="str">
            <v>01:05.00</v>
          </cell>
          <cell r="AA47">
            <v>32</v>
          </cell>
        </row>
        <row r="48">
          <cell r="A48">
            <v>64</v>
          </cell>
          <cell r="C48">
            <v>0</v>
          </cell>
          <cell r="G48">
            <v>0</v>
          </cell>
          <cell r="J48">
            <v>44</v>
          </cell>
          <cell r="K48">
            <v>0</v>
          </cell>
          <cell r="M48">
            <v>0</v>
          </cell>
          <cell r="O48">
            <v>0</v>
          </cell>
          <cell r="R48">
            <v>19</v>
          </cell>
          <cell r="S48">
            <v>0</v>
          </cell>
          <cell r="V48">
            <v>34</v>
          </cell>
          <cell r="W48">
            <v>0</v>
          </cell>
          <cell r="Y48">
            <v>0</v>
          </cell>
          <cell r="AA48">
            <v>0</v>
          </cell>
        </row>
        <row r="49">
          <cell r="A49">
            <v>64</v>
          </cell>
          <cell r="C49">
            <v>15</v>
          </cell>
          <cell r="G49">
            <v>11</v>
          </cell>
          <cell r="J49">
            <v>43</v>
          </cell>
          <cell r="K49" t="str">
            <v>25:55.00</v>
          </cell>
          <cell r="M49" t="str">
            <v>00:52.00</v>
          </cell>
          <cell r="O49">
            <v>34</v>
          </cell>
          <cell r="R49">
            <v>18</v>
          </cell>
          <cell r="S49">
            <v>0</v>
          </cell>
          <cell r="V49">
            <v>33</v>
          </cell>
          <cell r="W49" t="str">
            <v>16:36.00</v>
          </cell>
          <cell r="Y49" t="str">
            <v>01:07.00</v>
          </cell>
          <cell r="AA49">
            <v>31</v>
          </cell>
        </row>
        <row r="50">
          <cell r="A50">
            <v>63</v>
          </cell>
          <cell r="C50">
            <v>0</v>
          </cell>
          <cell r="G50">
            <v>0</v>
          </cell>
          <cell r="J50">
            <v>42</v>
          </cell>
          <cell r="K50">
            <v>0</v>
          </cell>
          <cell r="M50">
            <v>0</v>
          </cell>
          <cell r="O50">
            <v>0</v>
          </cell>
          <cell r="R50">
            <v>17</v>
          </cell>
          <cell r="S50">
            <v>0</v>
          </cell>
          <cell r="V50">
            <v>32</v>
          </cell>
          <cell r="W50">
            <v>0</v>
          </cell>
          <cell r="Y50">
            <v>0</v>
          </cell>
          <cell r="AA50">
            <v>0</v>
          </cell>
        </row>
        <row r="51">
          <cell r="A51">
            <v>63</v>
          </cell>
          <cell r="C51">
            <v>14</v>
          </cell>
          <cell r="G51">
            <v>0</v>
          </cell>
          <cell r="J51">
            <v>41</v>
          </cell>
          <cell r="K51" t="str">
            <v>26:25.00</v>
          </cell>
          <cell r="M51" t="str">
            <v>00:54.00</v>
          </cell>
          <cell r="O51">
            <v>33</v>
          </cell>
          <cell r="R51">
            <v>16</v>
          </cell>
          <cell r="S51">
            <v>14</v>
          </cell>
          <cell r="V51">
            <v>31</v>
          </cell>
          <cell r="W51" t="str">
            <v>16:57.00</v>
          </cell>
          <cell r="Y51" t="str">
            <v>01:09.00</v>
          </cell>
          <cell r="AA51">
            <v>30</v>
          </cell>
        </row>
        <row r="52">
          <cell r="A52">
            <v>62</v>
          </cell>
          <cell r="C52">
            <v>0</v>
          </cell>
          <cell r="G52">
            <v>0</v>
          </cell>
          <cell r="J52">
            <v>40</v>
          </cell>
          <cell r="K52">
            <v>0</v>
          </cell>
          <cell r="M52">
            <v>0</v>
          </cell>
          <cell r="O52">
            <v>0</v>
          </cell>
          <cell r="R52">
            <v>15</v>
          </cell>
          <cell r="S52">
            <v>0</v>
          </cell>
          <cell r="V52">
            <v>30</v>
          </cell>
          <cell r="W52">
            <v>0</v>
          </cell>
          <cell r="Y52">
            <v>0</v>
          </cell>
          <cell r="AA52">
            <v>0</v>
          </cell>
        </row>
        <row r="53">
          <cell r="A53">
            <v>62</v>
          </cell>
          <cell r="C53">
            <v>13</v>
          </cell>
          <cell r="G53">
            <v>10</v>
          </cell>
          <cell r="J53">
            <v>39</v>
          </cell>
          <cell r="K53" t="str">
            <v>27:00.00</v>
          </cell>
          <cell r="M53" t="str">
            <v>00:56.00</v>
          </cell>
          <cell r="O53">
            <v>32</v>
          </cell>
          <cell r="R53">
            <v>14</v>
          </cell>
          <cell r="S53">
            <v>13</v>
          </cell>
          <cell r="V53">
            <v>29</v>
          </cell>
          <cell r="W53" t="str">
            <v>17:18.00</v>
          </cell>
          <cell r="Y53" t="str">
            <v>01:11.00</v>
          </cell>
          <cell r="AA53">
            <v>29</v>
          </cell>
        </row>
        <row r="54">
          <cell r="A54">
            <v>61</v>
          </cell>
          <cell r="C54">
            <v>12</v>
          </cell>
          <cell r="G54">
            <v>0</v>
          </cell>
          <cell r="J54">
            <v>38</v>
          </cell>
          <cell r="K54">
            <v>0</v>
          </cell>
          <cell r="M54">
            <v>0</v>
          </cell>
          <cell r="O54">
            <v>0</v>
          </cell>
          <cell r="R54">
            <v>13</v>
          </cell>
          <cell r="S54">
            <v>0</v>
          </cell>
          <cell r="V54">
            <v>28</v>
          </cell>
          <cell r="W54">
            <v>0</v>
          </cell>
          <cell r="Y54">
            <v>0</v>
          </cell>
          <cell r="AA54">
            <v>0</v>
          </cell>
        </row>
        <row r="55">
          <cell r="A55">
            <v>61</v>
          </cell>
          <cell r="C55">
            <v>11</v>
          </cell>
          <cell r="G55">
            <v>0</v>
          </cell>
          <cell r="J55">
            <v>37</v>
          </cell>
          <cell r="K55" t="str">
            <v>27:35.00</v>
          </cell>
          <cell r="M55" t="str">
            <v>00:58.00</v>
          </cell>
          <cell r="O55">
            <v>31</v>
          </cell>
          <cell r="R55">
            <v>12</v>
          </cell>
          <cell r="S55">
            <v>12</v>
          </cell>
          <cell r="V55">
            <v>27</v>
          </cell>
          <cell r="W55" t="str">
            <v>17:39.00</v>
          </cell>
          <cell r="Y55" t="str">
            <v>01:13.00</v>
          </cell>
          <cell r="AA55">
            <v>28</v>
          </cell>
        </row>
        <row r="56">
          <cell r="A56">
            <v>61</v>
          </cell>
          <cell r="C56">
            <v>10</v>
          </cell>
          <cell r="G56">
            <v>0</v>
          </cell>
          <cell r="J56">
            <v>36</v>
          </cell>
          <cell r="K56">
            <v>0</v>
          </cell>
          <cell r="M56">
            <v>0</v>
          </cell>
          <cell r="O56">
            <v>0</v>
          </cell>
          <cell r="R56">
            <v>11</v>
          </cell>
          <cell r="S56">
            <v>0</v>
          </cell>
          <cell r="V56">
            <v>26</v>
          </cell>
          <cell r="W56">
            <v>0</v>
          </cell>
          <cell r="Y56">
            <v>0</v>
          </cell>
          <cell r="AA56">
            <v>0</v>
          </cell>
        </row>
        <row r="57">
          <cell r="A57">
            <v>60</v>
          </cell>
          <cell r="C57">
            <v>9</v>
          </cell>
          <cell r="G57">
            <v>9</v>
          </cell>
          <cell r="J57">
            <v>35</v>
          </cell>
          <cell r="K57" t="str">
            <v>28:10.00</v>
          </cell>
          <cell r="M57" t="str">
            <v>01:00.00</v>
          </cell>
          <cell r="O57">
            <v>30</v>
          </cell>
          <cell r="R57">
            <v>10</v>
          </cell>
          <cell r="S57">
            <v>11</v>
          </cell>
          <cell r="V57">
            <v>25</v>
          </cell>
          <cell r="W57" t="str">
            <v>18:00.00</v>
          </cell>
          <cell r="Y57" t="str">
            <v>01:15.00</v>
          </cell>
          <cell r="AA57">
            <v>27</v>
          </cell>
        </row>
        <row r="58">
          <cell r="A58">
            <v>59</v>
          </cell>
          <cell r="C58">
            <v>0</v>
          </cell>
          <cell r="G58">
            <v>0</v>
          </cell>
          <cell r="J58">
            <v>0</v>
          </cell>
          <cell r="K58" t="str">
            <v>28:25.00</v>
          </cell>
          <cell r="M58" t="str">
            <v>01:00.20</v>
          </cell>
          <cell r="O58">
            <v>0</v>
          </cell>
          <cell r="R58">
            <v>0</v>
          </cell>
          <cell r="S58">
            <v>0</v>
          </cell>
          <cell r="V58">
            <v>0</v>
          </cell>
          <cell r="W58" t="str">
            <v>18:07.00</v>
          </cell>
          <cell r="Y58" t="str">
            <v>01:15.50</v>
          </cell>
          <cell r="AA58">
            <v>0</v>
          </cell>
        </row>
        <row r="59">
          <cell r="A59">
            <v>58</v>
          </cell>
          <cell r="C59">
            <v>0</v>
          </cell>
          <cell r="G59">
            <v>0</v>
          </cell>
          <cell r="J59">
            <v>0</v>
          </cell>
          <cell r="K59" t="str">
            <v>28:42.00</v>
          </cell>
          <cell r="M59" t="str">
            <v>01:00.40</v>
          </cell>
          <cell r="O59">
            <v>0</v>
          </cell>
          <cell r="R59">
            <v>0</v>
          </cell>
          <cell r="S59">
            <v>0</v>
          </cell>
          <cell r="V59">
            <v>0</v>
          </cell>
          <cell r="W59" t="str">
            <v>18:14.00</v>
          </cell>
          <cell r="Y59" t="str">
            <v>01:16.00</v>
          </cell>
          <cell r="AA59">
            <v>0</v>
          </cell>
        </row>
        <row r="60">
          <cell r="A60">
            <v>57</v>
          </cell>
          <cell r="C60">
            <v>0</v>
          </cell>
          <cell r="G60">
            <v>0</v>
          </cell>
          <cell r="J60">
            <v>34</v>
          </cell>
          <cell r="K60" t="str">
            <v>28:59.00</v>
          </cell>
          <cell r="M60" t="str">
            <v>01:00.70</v>
          </cell>
          <cell r="O60">
            <v>29</v>
          </cell>
          <cell r="R60">
            <v>0</v>
          </cell>
          <cell r="S60">
            <v>0</v>
          </cell>
          <cell r="V60">
            <v>24</v>
          </cell>
          <cell r="W60" t="str">
            <v>18:22.00</v>
          </cell>
          <cell r="Y60" t="str">
            <v>01:16.50</v>
          </cell>
          <cell r="AA60">
            <v>0</v>
          </cell>
        </row>
        <row r="61">
          <cell r="A61">
            <v>56</v>
          </cell>
          <cell r="C61">
            <v>0</v>
          </cell>
          <cell r="G61">
            <v>8</v>
          </cell>
          <cell r="J61">
            <v>0</v>
          </cell>
          <cell r="K61" t="str">
            <v>29:16.00</v>
          </cell>
          <cell r="M61" t="str">
            <v>01:01.00</v>
          </cell>
          <cell r="O61">
            <v>0</v>
          </cell>
          <cell r="R61">
            <v>0</v>
          </cell>
          <cell r="S61">
            <v>10</v>
          </cell>
          <cell r="V61">
            <v>0</v>
          </cell>
          <cell r="W61" t="str">
            <v>18:30.00</v>
          </cell>
          <cell r="Y61" t="str">
            <v>01:17.00</v>
          </cell>
          <cell r="AA61">
            <v>26</v>
          </cell>
        </row>
        <row r="62">
          <cell r="A62">
            <v>55</v>
          </cell>
          <cell r="C62">
            <v>0</v>
          </cell>
          <cell r="G62">
            <v>0</v>
          </cell>
          <cell r="J62">
            <v>0</v>
          </cell>
          <cell r="K62" t="str">
            <v>29:34.00</v>
          </cell>
          <cell r="M62" t="str">
            <v>01:01.50</v>
          </cell>
          <cell r="O62">
            <v>0</v>
          </cell>
          <cell r="R62">
            <v>9</v>
          </cell>
          <cell r="S62">
            <v>0</v>
          </cell>
          <cell r="V62">
            <v>0</v>
          </cell>
          <cell r="W62" t="str">
            <v>18:38.00</v>
          </cell>
          <cell r="Y62" t="str">
            <v>01:17.50</v>
          </cell>
          <cell r="AA62">
            <v>0</v>
          </cell>
        </row>
        <row r="63">
          <cell r="A63">
            <v>54</v>
          </cell>
          <cell r="C63">
            <v>0</v>
          </cell>
          <cell r="G63">
            <v>0</v>
          </cell>
          <cell r="J63">
            <v>33</v>
          </cell>
          <cell r="K63" t="str">
            <v>29:52.00</v>
          </cell>
          <cell r="M63" t="str">
            <v>01:02.00</v>
          </cell>
          <cell r="O63">
            <v>28</v>
          </cell>
          <cell r="R63">
            <v>0</v>
          </cell>
          <cell r="S63">
            <v>0</v>
          </cell>
          <cell r="V63">
            <v>23</v>
          </cell>
          <cell r="W63" t="str">
            <v>18:46.00</v>
          </cell>
          <cell r="Y63" t="str">
            <v>01:18.00</v>
          </cell>
          <cell r="AA63">
            <v>0</v>
          </cell>
        </row>
        <row r="64">
          <cell r="A64">
            <v>53</v>
          </cell>
          <cell r="C64">
            <v>8</v>
          </cell>
          <cell r="G64">
            <v>0</v>
          </cell>
          <cell r="J64">
            <v>0</v>
          </cell>
          <cell r="K64" t="str">
            <v>30:10.00</v>
          </cell>
          <cell r="M64" t="str">
            <v>01:02.50</v>
          </cell>
          <cell r="O64">
            <v>0</v>
          </cell>
          <cell r="R64">
            <v>0</v>
          </cell>
          <cell r="S64">
            <v>9</v>
          </cell>
          <cell r="V64">
            <v>0</v>
          </cell>
          <cell r="W64" t="str">
            <v>18:54.00</v>
          </cell>
          <cell r="Y64" t="str">
            <v>01:18.50</v>
          </cell>
          <cell r="AA64">
            <v>0</v>
          </cell>
        </row>
        <row r="65">
          <cell r="A65">
            <v>52</v>
          </cell>
          <cell r="C65">
            <v>0</v>
          </cell>
          <cell r="G65">
            <v>7</v>
          </cell>
          <cell r="J65">
            <v>0</v>
          </cell>
          <cell r="K65" t="str">
            <v>30:30.00</v>
          </cell>
          <cell r="M65" t="str">
            <v>01:03.00</v>
          </cell>
          <cell r="O65">
            <v>27</v>
          </cell>
          <cell r="R65">
            <v>0</v>
          </cell>
          <cell r="S65">
            <v>0</v>
          </cell>
          <cell r="V65">
            <v>22</v>
          </cell>
          <cell r="W65" t="str">
            <v>19:02.00</v>
          </cell>
          <cell r="Y65" t="str">
            <v>01:19.00</v>
          </cell>
          <cell r="AA65">
            <v>25</v>
          </cell>
        </row>
        <row r="66">
          <cell r="A66">
            <v>51</v>
          </cell>
          <cell r="C66">
            <v>0</v>
          </cell>
          <cell r="G66">
            <v>0</v>
          </cell>
          <cell r="J66">
            <v>32</v>
          </cell>
          <cell r="K66" t="str">
            <v>30:50.00</v>
          </cell>
          <cell r="M66" t="str">
            <v>01:03.50</v>
          </cell>
          <cell r="O66">
            <v>0</v>
          </cell>
          <cell r="R66">
            <v>0</v>
          </cell>
          <cell r="S66">
            <v>0</v>
          </cell>
          <cell r="V66">
            <v>0</v>
          </cell>
          <cell r="W66" t="str">
            <v>19:11.00</v>
          </cell>
          <cell r="Y66" t="str">
            <v>01:19.50</v>
          </cell>
          <cell r="AA66">
            <v>0</v>
          </cell>
        </row>
        <row r="67">
          <cell r="A67">
            <v>50</v>
          </cell>
          <cell r="C67">
            <v>0</v>
          </cell>
          <cell r="G67">
            <v>0</v>
          </cell>
          <cell r="J67">
            <v>0</v>
          </cell>
          <cell r="K67" t="str">
            <v>31:10.00</v>
          </cell>
          <cell r="M67" t="str">
            <v>01:04.00</v>
          </cell>
          <cell r="O67">
            <v>26</v>
          </cell>
          <cell r="R67">
            <v>8</v>
          </cell>
          <cell r="S67">
            <v>8</v>
          </cell>
          <cell r="V67">
            <v>21</v>
          </cell>
          <cell r="W67" t="str">
            <v>19:20.00</v>
          </cell>
          <cell r="Y67" t="str">
            <v>01:20.00</v>
          </cell>
          <cell r="AA67">
            <v>0</v>
          </cell>
        </row>
        <row r="68">
          <cell r="A68">
            <v>49</v>
          </cell>
          <cell r="C68">
            <v>0</v>
          </cell>
          <cell r="G68">
            <v>0</v>
          </cell>
          <cell r="J68">
            <v>0</v>
          </cell>
          <cell r="K68" t="str">
            <v>31:30.00</v>
          </cell>
          <cell r="M68" t="str">
            <v>01:04.50</v>
          </cell>
          <cell r="O68">
            <v>0</v>
          </cell>
          <cell r="R68">
            <v>0</v>
          </cell>
          <cell r="S68">
            <v>0</v>
          </cell>
          <cell r="V68">
            <v>0</v>
          </cell>
          <cell r="W68" t="str">
            <v>19:29.00</v>
          </cell>
          <cell r="Y68" t="str">
            <v>01:20.50</v>
          </cell>
          <cell r="AA68">
            <v>0</v>
          </cell>
        </row>
        <row r="69">
          <cell r="A69">
            <v>48</v>
          </cell>
          <cell r="C69">
            <v>0</v>
          </cell>
          <cell r="G69">
            <v>6</v>
          </cell>
          <cell r="J69">
            <v>31</v>
          </cell>
          <cell r="K69" t="str">
            <v>31:51.00</v>
          </cell>
          <cell r="M69" t="str">
            <v>01:05.00</v>
          </cell>
          <cell r="O69">
            <v>25</v>
          </cell>
          <cell r="R69">
            <v>0</v>
          </cell>
          <cell r="S69">
            <v>0</v>
          </cell>
          <cell r="V69">
            <v>20</v>
          </cell>
          <cell r="W69" t="str">
            <v>19:38.00</v>
          </cell>
          <cell r="Y69" t="str">
            <v>01:21.00</v>
          </cell>
          <cell r="AA69">
            <v>24</v>
          </cell>
        </row>
        <row r="70">
          <cell r="A70">
            <v>47</v>
          </cell>
          <cell r="C70">
            <v>0</v>
          </cell>
          <cell r="G70">
            <v>0</v>
          </cell>
          <cell r="J70">
            <v>0</v>
          </cell>
          <cell r="K70" t="str">
            <v>32:12.00</v>
          </cell>
          <cell r="M70" t="str">
            <v>01:05.50</v>
          </cell>
          <cell r="O70">
            <v>0</v>
          </cell>
          <cell r="R70">
            <v>0</v>
          </cell>
          <cell r="S70">
            <v>7</v>
          </cell>
          <cell r="V70">
            <v>0</v>
          </cell>
          <cell r="W70" t="str">
            <v>19:47.00</v>
          </cell>
          <cell r="Y70" t="str">
            <v>01:21.50</v>
          </cell>
          <cell r="AA70">
            <v>0</v>
          </cell>
        </row>
        <row r="71">
          <cell r="A71">
            <v>46</v>
          </cell>
          <cell r="C71">
            <v>7</v>
          </cell>
          <cell r="G71">
            <v>0</v>
          </cell>
          <cell r="J71">
            <v>30</v>
          </cell>
          <cell r="K71" t="str">
            <v>32:33.00</v>
          </cell>
          <cell r="M71" t="str">
            <v>01:06.00</v>
          </cell>
          <cell r="O71">
            <v>24</v>
          </cell>
          <cell r="R71">
            <v>7</v>
          </cell>
          <cell r="S71">
            <v>0</v>
          </cell>
          <cell r="V71">
            <v>19</v>
          </cell>
          <cell r="W71" t="str">
            <v>19:56.00</v>
          </cell>
          <cell r="Y71" t="str">
            <v>01:22.00</v>
          </cell>
          <cell r="AA71">
            <v>0</v>
          </cell>
        </row>
        <row r="72">
          <cell r="A72">
            <v>45</v>
          </cell>
          <cell r="C72">
            <v>0</v>
          </cell>
          <cell r="G72">
            <v>5</v>
          </cell>
          <cell r="J72">
            <v>0</v>
          </cell>
          <cell r="K72" t="str">
            <v>32:54.00</v>
          </cell>
          <cell r="M72" t="str">
            <v>01:06.50</v>
          </cell>
          <cell r="O72">
            <v>0</v>
          </cell>
          <cell r="R72">
            <v>0</v>
          </cell>
          <cell r="S72">
            <v>0</v>
          </cell>
          <cell r="V72">
            <v>0</v>
          </cell>
          <cell r="W72" t="str">
            <v>20:05.00</v>
          </cell>
          <cell r="Y72" t="str">
            <v>01:23.00</v>
          </cell>
          <cell r="AA72">
            <v>23</v>
          </cell>
        </row>
        <row r="73">
          <cell r="A73">
            <v>44</v>
          </cell>
          <cell r="C73">
            <v>0</v>
          </cell>
          <cell r="G73">
            <v>0</v>
          </cell>
          <cell r="J73">
            <v>29</v>
          </cell>
          <cell r="K73" t="str">
            <v>33:15.00</v>
          </cell>
          <cell r="M73" t="str">
            <v>01:07.00</v>
          </cell>
          <cell r="O73">
            <v>23</v>
          </cell>
          <cell r="R73">
            <v>0</v>
          </cell>
          <cell r="S73">
            <v>6</v>
          </cell>
          <cell r="V73">
            <v>18</v>
          </cell>
          <cell r="W73" t="str">
            <v>20:14.00</v>
          </cell>
          <cell r="Y73" t="str">
            <v>01:24.00</v>
          </cell>
          <cell r="AA73">
            <v>0</v>
          </cell>
        </row>
        <row r="74">
          <cell r="A74">
            <v>43</v>
          </cell>
          <cell r="C74">
            <v>0</v>
          </cell>
          <cell r="G74">
            <v>0</v>
          </cell>
          <cell r="J74">
            <v>0</v>
          </cell>
          <cell r="K74" t="str">
            <v>33:36.00</v>
          </cell>
          <cell r="M74" t="str">
            <v>01:07.50</v>
          </cell>
          <cell r="O74">
            <v>0</v>
          </cell>
          <cell r="R74">
            <v>6</v>
          </cell>
          <cell r="S74">
            <v>0</v>
          </cell>
          <cell r="V74">
            <v>0</v>
          </cell>
          <cell r="W74" t="str">
            <v>20:23.00</v>
          </cell>
          <cell r="Y74" t="str">
            <v>01:25.00</v>
          </cell>
          <cell r="AA74">
            <v>0</v>
          </cell>
        </row>
        <row r="75">
          <cell r="A75">
            <v>42</v>
          </cell>
          <cell r="C75">
            <v>0</v>
          </cell>
          <cell r="G75">
            <v>4</v>
          </cell>
          <cell r="J75">
            <v>28</v>
          </cell>
          <cell r="K75" t="str">
            <v>33:57.00</v>
          </cell>
          <cell r="M75" t="str">
            <v>01:08.00</v>
          </cell>
          <cell r="O75">
            <v>22</v>
          </cell>
          <cell r="R75">
            <v>0</v>
          </cell>
          <cell r="S75">
            <v>5</v>
          </cell>
          <cell r="V75">
            <v>17</v>
          </cell>
          <cell r="W75" t="str">
            <v>20:32.00</v>
          </cell>
          <cell r="Y75" t="str">
            <v>01:26.00</v>
          </cell>
          <cell r="AA75">
            <v>22</v>
          </cell>
        </row>
        <row r="76">
          <cell r="A76">
            <v>41</v>
          </cell>
          <cell r="C76">
            <v>0</v>
          </cell>
          <cell r="G76">
            <v>0</v>
          </cell>
          <cell r="J76">
            <v>0</v>
          </cell>
          <cell r="K76" t="str">
            <v>34:18.00</v>
          </cell>
          <cell r="M76" t="str">
            <v>01:09.00</v>
          </cell>
          <cell r="O76">
            <v>0</v>
          </cell>
          <cell r="R76">
            <v>0</v>
          </cell>
          <cell r="S76">
            <v>0</v>
          </cell>
          <cell r="V76">
            <v>0</v>
          </cell>
          <cell r="W76" t="str">
            <v>20:41.00</v>
          </cell>
          <cell r="Y76" t="str">
            <v>01:27.00</v>
          </cell>
          <cell r="AA76">
            <v>0</v>
          </cell>
        </row>
        <row r="77">
          <cell r="A77">
            <v>40</v>
          </cell>
          <cell r="C77">
            <v>6</v>
          </cell>
          <cell r="G77">
            <v>3</v>
          </cell>
          <cell r="J77">
            <v>27</v>
          </cell>
          <cell r="K77" t="str">
            <v>34:40.00</v>
          </cell>
          <cell r="M77" t="str">
            <v>01:10.00</v>
          </cell>
          <cell r="O77">
            <v>21</v>
          </cell>
          <cell r="R77">
            <v>5</v>
          </cell>
          <cell r="S77">
            <v>4</v>
          </cell>
          <cell r="V77">
            <v>16</v>
          </cell>
          <cell r="W77" t="str">
            <v>20:50.00</v>
          </cell>
          <cell r="Y77" t="str">
            <v>01:28.00</v>
          </cell>
          <cell r="AA77">
            <v>21</v>
          </cell>
        </row>
        <row r="78">
          <cell r="A78">
            <v>39</v>
          </cell>
          <cell r="C78">
            <v>0</v>
          </cell>
          <cell r="G78">
            <v>0</v>
          </cell>
          <cell r="J78">
            <v>0</v>
          </cell>
          <cell r="K78" t="str">
            <v>34:48.00</v>
          </cell>
          <cell r="M78" t="str">
            <v>01:10.50</v>
          </cell>
          <cell r="O78">
            <v>0</v>
          </cell>
          <cell r="R78">
            <v>0</v>
          </cell>
          <cell r="S78">
            <v>0</v>
          </cell>
          <cell r="V78">
            <v>0</v>
          </cell>
          <cell r="W78" t="str">
            <v>20:55.00</v>
          </cell>
          <cell r="Y78" t="str">
            <v>01:28.50</v>
          </cell>
          <cell r="AA78">
            <v>0</v>
          </cell>
        </row>
        <row r="79">
          <cell r="A79">
            <v>38</v>
          </cell>
          <cell r="C79">
            <v>0</v>
          </cell>
          <cell r="G79">
            <v>0</v>
          </cell>
          <cell r="J79">
            <v>0</v>
          </cell>
          <cell r="K79" t="str">
            <v>34:56.00</v>
          </cell>
          <cell r="M79" t="str">
            <v>01:11.00</v>
          </cell>
          <cell r="O79">
            <v>0</v>
          </cell>
          <cell r="R79">
            <v>0</v>
          </cell>
          <cell r="S79">
            <v>0</v>
          </cell>
          <cell r="V79">
            <v>0</v>
          </cell>
          <cell r="W79" t="str">
            <v>21:00.00</v>
          </cell>
          <cell r="Y79" t="str">
            <v>01:29.00</v>
          </cell>
          <cell r="AA79">
            <v>0</v>
          </cell>
        </row>
        <row r="80">
          <cell r="A80">
            <v>37</v>
          </cell>
          <cell r="C80">
            <v>0</v>
          </cell>
          <cell r="G80">
            <v>0</v>
          </cell>
          <cell r="J80">
            <v>0</v>
          </cell>
          <cell r="K80" t="str">
            <v>35:04.00</v>
          </cell>
          <cell r="M80" t="str">
            <v>01:11.50</v>
          </cell>
          <cell r="O80">
            <v>0</v>
          </cell>
          <cell r="R80">
            <v>0</v>
          </cell>
          <cell r="S80">
            <v>0</v>
          </cell>
          <cell r="V80">
            <v>0</v>
          </cell>
          <cell r="W80" t="str">
            <v>21:05.00</v>
          </cell>
          <cell r="Y80" t="str">
            <v>01:29.50</v>
          </cell>
          <cell r="AA80">
            <v>0</v>
          </cell>
        </row>
        <row r="81">
          <cell r="A81">
            <v>36</v>
          </cell>
          <cell r="C81">
            <v>0</v>
          </cell>
          <cell r="G81">
            <v>0</v>
          </cell>
          <cell r="J81">
            <v>26</v>
          </cell>
          <cell r="K81" t="str">
            <v>35:12.00</v>
          </cell>
          <cell r="M81" t="str">
            <v>01:12.00</v>
          </cell>
          <cell r="O81">
            <v>20</v>
          </cell>
          <cell r="R81">
            <v>0</v>
          </cell>
          <cell r="S81">
            <v>0</v>
          </cell>
          <cell r="V81">
            <v>0</v>
          </cell>
          <cell r="W81" t="str">
            <v>21:10.00</v>
          </cell>
          <cell r="Y81" t="str">
            <v>01:30.00</v>
          </cell>
          <cell r="AA81">
            <v>20</v>
          </cell>
        </row>
        <row r="82">
          <cell r="A82">
            <v>35</v>
          </cell>
          <cell r="C82">
            <v>0</v>
          </cell>
          <cell r="G82">
            <v>0</v>
          </cell>
          <cell r="J82">
            <v>0</v>
          </cell>
          <cell r="K82" t="str">
            <v>35:20.00</v>
          </cell>
          <cell r="M82" t="str">
            <v>01:12.50</v>
          </cell>
          <cell r="O82">
            <v>0</v>
          </cell>
          <cell r="R82">
            <v>0</v>
          </cell>
          <cell r="S82">
            <v>0</v>
          </cell>
          <cell r="V82">
            <v>0</v>
          </cell>
          <cell r="W82" t="str">
            <v>21:16.00</v>
          </cell>
          <cell r="Y82" t="str">
            <v>01:30.50</v>
          </cell>
          <cell r="AA82">
            <v>0</v>
          </cell>
        </row>
        <row r="83">
          <cell r="A83">
            <v>34</v>
          </cell>
          <cell r="C83">
            <v>0</v>
          </cell>
          <cell r="G83">
            <v>0</v>
          </cell>
          <cell r="J83">
            <v>0</v>
          </cell>
          <cell r="K83" t="str">
            <v>35:29.00</v>
          </cell>
          <cell r="M83" t="str">
            <v>01:13.00</v>
          </cell>
          <cell r="O83">
            <v>0</v>
          </cell>
          <cell r="R83">
            <v>0</v>
          </cell>
          <cell r="S83">
            <v>0</v>
          </cell>
          <cell r="V83">
            <v>0</v>
          </cell>
          <cell r="W83" t="str">
            <v>21:22.00</v>
          </cell>
          <cell r="Y83" t="str">
            <v>01:31.00</v>
          </cell>
          <cell r="AA83">
            <v>0</v>
          </cell>
        </row>
        <row r="84">
          <cell r="A84">
            <v>33</v>
          </cell>
          <cell r="C84">
            <v>0</v>
          </cell>
          <cell r="G84">
            <v>0</v>
          </cell>
          <cell r="J84">
            <v>25</v>
          </cell>
          <cell r="K84" t="str">
            <v>35:38.00</v>
          </cell>
          <cell r="M84" t="str">
            <v>01:13.50</v>
          </cell>
          <cell r="O84">
            <v>19</v>
          </cell>
          <cell r="R84">
            <v>0</v>
          </cell>
          <cell r="S84">
            <v>0</v>
          </cell>
          <cell r="V84">
            <v>0</v>
          </cell>
          <cell r="W84" t="str">
            <v>21:28.00</v>
          </cell>
          <cell r="Y84" t="str">
            <v>01:31.50</v>
          </cell>
          <cell r="AA84">
            <v>19</v>
          </cell>
        </row>
        <row r="85">
          <cell r="A85">
            <v>32</v>
          </cell>
          <cell r="C85">
            <v>5</v>
          </cell>
          <cell r="G85">
            <v>2</v>
          </cell>
          <cell r="J85">
            <v>0</v>
          </cell>
          <cell r="K85" t="str">
            <v>35:47.00</v>
          </cell>
          <cell r="M85" t="str">
            <v>01:14.00</v>
          </cell>
          <cell r="O85">
            <v>0</v>
          </cell>
          <cell r="R85">
            <v>4</v>
          </cell>
          <cell r="S85">
            <v>3</v>
          </cell>
          <cell r="V85">
            <v>15</v>
          </cell>
          <cell r="W85" t="str">
            <v>21:34.00</v>
          </cell>
          <cell r="Y85" t="str">
            <v>01:32.00</v>
          </cell>
          <cell r="AA85">
            <v>0</v>
          </cell>
        </row>
        <row r="86">
          <cell r="A86">
            <v>31</v>
          </cell>
          <cell r="C86">
            <v>0</v>
          </cell>
          <cell r="G86">
            <v>0</v>
          </cell>
          <cell r="J86">
            <v>0</v>
          </cell>
          <cell r="K86" t="str">
            <v>35:56.00</v>
          </cell>
          <cell r="M86" t="str">
            <v>01:14.50</v>
          </cell>
          <cell r="O86">
            <v>0</v>
          </cell>
          <cell r="R86">
            <v>0</v>
          </cell>
          <cell r="S86">
            <v>0</v>
          </cell>
          <cell r="V86">
            <v>0</v>
          </cell>
          <cell r="W86" t="str">
            <v>21:40.00</v>
          </cell>
          <cell r="Y86" t="str">
            <v>01:32.50</v>
          </cell>
          <cell r="AA86">
            <v>0</v>
          </cell>
        </row>
        <row r="87">
          <cell r="A87">
            <v>30</v>
          </cell>
          <cell r="C87">
            <v>0</v>
          </cell>
          <cell r="G87">
            <v>0</v>
          </cell>
          <cell r="J87">
            <v>24</v>
          </cell>
          <cell r="K87" t="str">
            <v>36:06.00</v>
          </cell>
          <cell r="M87" t="str">
            <v>01:15.00</v>
          </cell>
          <cell r="O87">
            <v>18</v>
          </cell>
          <cell r="R87">
            <v>0</v>
          </cell>
          <cell r="S87">
            <v>0</v>
          </cell>
          <cell r="V87">
            <v>0</v>
          </cell>
          <cell r="W87" t="str">
            <v>21:46.00</v>
          </cell>
          <cell r="Y87" t="str">
            <v>01:33.00</v>
          </cell>
          <cell r="AA87">
            <v>18</v>
          </cell>
        </row>
        <row r="88">
          <cell r="A88">
            <v>29</v>
          </cell>
          <cell r="C88">
            <v>0</v>
          </cell>
          <cell r="G88">
            <v>0</v>
          </cell>
          <cell r="J88">
            <v>0</v>
          </cell>
          <cell r="K88" t="str">
            <v>36:16.00</v>
          </cell>
          <cell r="M88" t="str">
            <v>01:16.00</v>
          </cell>
          <cell r="O88">
            <v>0</v>
          </cell>
          <cell r="R88">
            <v>0</v>
          </cell>
          <cell r="S88">
            <v>0</v>
          </cell>
          <cell r="V88">
            <v>0</v>
          </cell>
          <cell r="W88" t="str">
            <v>21:54.00</v>
          </cell>
          <cell r="Y88" t="str">
            <v>01:34.00</v>
          </cell>
          <cell r="AA88">
            <v>0</v>
          </cell>
        </row>
        <row r="89">
          <cell r="A89">
            <v>28</v>
          </cell>
          <cell r="C89">
            <v>0</v>
          </cell>
          <cell r="G89">
            <v>0</v>
          </cell>
          <cell r="J89">
            <v>0</v>
          </cell>
          <cell r="K89" t="str">
            <v>36:27.00</v>
          </cell>
          <cell r="M89" t="str">
            <v>01:17.00</v>
          </cell>
          <cell r="O89">
            <v>0</v>
          </cell>
          <cell r="R89">
            <v>0</v>
          </cell>
          <cell r="S89">
            <v>0</v>
          </cell>
          <cell r="V89">
            <v>0</v>
          </cell>
          <cell r="W89" t="str">
            <v>22:02.00</v>
          </cell>
          <cell r="Y89" t="str">
            <v>01:35.00</v>
          </cell>
          <cell r="AA89">
            <v>0</v>
          </cell>
        </row>
        <row r="90">
          <cell r="A90">
            <v>27</v>
          </cell>
          <cell r="C90">
            <v>0</v>
          </cell>
          <cell r="G90">
            <v>0</v>
          </cell>
          <cell r="J90">
            <v>23</v>
          </cell>
          <cell r="K90" t="str">
            <v>36:38.00</v>
          </cell>
          <cell r="M90" t="str">
            <v>01:18.00</v>
          </cell>
          <cell r="O90">
            <v>17</v>
          </cell>
          <cell r="R90">
            <v>0</v>
          </cell>
          <cell r="S90">
            <v>0</v>
          </cell>
          <cell r="V90">
            <v>0</v>
          </cell>
          <cell r="W90" t="str">
            <v>22:10.00</v>
          </cell>
          <cell r="Y90" t="str">
            <v>01:36.00</v>
          </cell>
          <cell r="AA90">
            <v>17</v>
          </cell>
        </row>
        <row r="91">
          <cell r="A91">
            <v>26</v>
          </cell>
          <cell r="C91">
            <v>0</v>
          </cell>
          <cell r="G91">
            <v>0</v>
          </cell>
          <cell r="J91">
            <v>0</v>
          </cell>
          <cell r="K91" t="str">
            <v>36:49.00</v>
          </cell>
          <cell r="M91" t="str">
            <v>01:19.00</v>
          </cell>
          <cell r="O91">
            <v>0</v>
          </cell>
          <cell r="R91">
            <v>0</v>
          </cell>
          <cell r="S91">
            <v>0</v>
          </cell>
          <cell r="V91">
            <v>0</v>
          </cell>
          <cell r="W91" t="str">
            <v>22:20.00</v>
          </cell>
          <cell r="Y91" t="str">
            <v>01:37.00</v>
          </cell>
          <cell r="AA91">
            <v>0</v>
          </cell>
        </row>
        <row r="92">
          <cell r="A92">
            <v>25</v>
          </cell>
          <cell r="C92">
            <v>4</v>
          </cell>
          <cell r="G92">
            <v>1</v>
          </cell>
          <cell r="J92">
            <v>22</v>
          </cell>
          <cell r="K92" t="str">
            <v>37:00.00</v>
          </cell>
          <cell r="M92" t="str">
            <v>01:20.00</v>
          </cell>
          <cell r="O92">
            <v>16</v>
          </cell>
          <cell r="R92">
            <v>3</v>
          </cell>
          <cell r="S92">
            <v>2</v>
          </cell>
          <cell r="V92">
            <v>14</v>
          </cell>
          <cell r="W92" t="str">
            <v>22:30.00</v>
          </cell>
          <cell r="Y92" t="str">
            <v>01:38.00</v>
          </cell>
          <cell r="AA92">
            <v>16</v>
          </cell>
        </row>
        <row r="93">
          <cell r="A93">
            <v>24</v>
          </cell>
          <cell r="C93">
            <v>0</v>
          </cell>
          <cell r="G93">
            <v>0</v>
          </cell>
          <cell r="J93">
            <v>0</v>
          </cell>
          <cell r="K93" t="str">
            <v>37:02.00</v>
          </cell>
          <cell r="M93" t="str">
            <v>01:21.00</v>
          </cell>
          <cell r="O93">
            <v>0</v>
          </cell>
          <cell r="R93">
            <v>0</v>
          </cell>
          <cell r="S93">
            <v>0</v>
          </cell>
          <cell r="V93">
            <v>0</v>
          </cell>
          <cell r="W93" t="str">
            <v>22:32.00</v>
          </cell>
          <cell r="Y93" t="str">
            <v>01:39.00</v>
          </cell>
          <cell r="AA93">
            <v>0</v>
          </cell>
        </row>
        <row r="94">
          <cell r="A94">
            <v>23</v>
          </cell>
          <cell r="C94">
            <v>0</v>
          </cell>
          <cell r="G94">
            <v>0</v>
          </cell>
          <cell r="J94">
            <v>21</v>
          </cell>
          <cell r="K94" t="str">
            <v>37:04.00</v>
          </cell>
          <cell r="M94" t="str">
            <v>01:22.00</v>
          </cell>
          <cell r="O94">
            <v>0</v>
          </cell>
          <cell r="R94">
            <v>0</v>
          </cell>
          <cell r="S94">
            <v>0</v>
          </cell>
          <cell r="V94">
            <v>13</v>
          </cell>
          <cell r="W94" t="str">
            <v>22:34.00</v>
          </cell>
          <cell r="Y94" t="str">
            <v>01:40.00</v>
          </cell>
          <cell r="AA94">
            <v>0</v>
          </cell>
        </row>
        <row r="95">
          <cell r="A95">
            <v>22</v>
          </cell>
          <cell r="C95">
            <v>0</v>
          </cell>
          <cell r="G95">
            <v>0</v>
          </cell>
          <cell r="J95">
            <v>0</v>
          </cell>
          <cell r="K95" t="str">
            <v>37:06.00</v>
          </cell>
          <cell r="M95" t="str">
            <v>01:23.00</v>
          </cell>
          <cell r="O95">
            <v>0</v>
          </cell>
          <cell r="R95">
            <v>0</v>
          </cell>
          <cell r="S95">
            <v>0</v>
          </cell>
          <cell r="V95">
            <v>0</v>
          </cell>
          <cell r="W95" t="str">
            <v>22:36.00</v>
          </cell>
          <cell r="Y95" t="str">
            <v>01:41.00</v>
          </cell>
          <cell r="AA95">
            <v>0</v>
          </cell>
        </row>
        <row r="96">
          <cell r="A96">
            <v>21</v>
          </cell>
          <cell r="C96">
            <v>0</v>
          </cell>
          <cell r="G96">
            <v>0</v>
          </cell>
          <cell r="J96">
            <v>20</v>
          </cell>
          <cell r="K96" t="str">
            <v>37:08.00</v>
          </cell>
          <cell r="M96" t="str">
            <v>01:24.00</v>
          </cell>
          <cell r="O96">
            <v>0</v>
          </cell>
          <cell r="R96">
            <v>0</v>
          </cell>
          <cell r="S96">
            <v>0</v>
          </cell>
          <cell r="V96">
            <v>12</v>
          </cell>
          <cell r="W96" t="str">
            <v>22:38.00</v>
          </cell>
          <cell r="Y96" t="str">
            <v>01:42.00</v>
          </cell>
          <cell r="AA96">
            <v>0</v>
          </cell>
        </row>
        <row r="97">
          <cell r="A97">
            <v>20</v>
          </cell>
          <cell r="C97">
            <v>0</v>
          </cell>
          <cell r="G97">
            <v>0</v>
          </cell>
          <cell r="J97">
            <v>0</v>
          </cell>
          <cell r="K97" t="str">
            <v>37:10.00</v>
          </cell>
          <cell r="M97" t="str">
            <v>01:25.00</v>
          </cell>
          <cell r="O97">
            <v>15</v>
          </cell>
          <cell r="R97">
            <v>0</v>
          </cell>
          <cell r="S97">
            <v>0</v>
          </cell>
          <cell r="V97">
            <v>0</v>
          </cell>
          <cell r="W97" t="str">
            <v>22:40.00</v>
          </cell>
          <cell r="Y97" t="str">
            <v>01:43.00</v>
          </cell>
          <cell r="AA97">
            <v>15</v>
          </cell>
        </row>
        <row r="98">
          <cell r="A98">
            <v>19</v>
          </cell>
          <cell r="C98">
            <v>0</v>
          </cell>
          <cell r="G98">
            <v>0</v>
          </cell>
          <cell r="J98">
            <v>19</v>
          </cell>
          <cell r="K98" t="str">
            <v>37:13.00</v>
          </cell>
          <cell r="M98" t="str">
            <v>01:26.00</v>
          </cell>
          <cell r="O98">
            <v>0</v>
          </cell>
          <cell r="R98">
            <v>0</v>
          </cell>
          <cell r="S98">
            <v>1</v>
          </cell>
          <cell r="V98">
            <v>11</v>
          </cell>
          <cell r="W98" t="str">
            <v>22:43.00</v>
          </cell>
          <cell r="Y98" t="str">
            <v>01:44.00</v>
          </cell>
          <cell r="AA98">
            <v>0</v>
          </cell>
        </row>
        <row r="99">
          <cell r="A99">
            <v>18</v>
          </cell>
          <cell r="C99">
            <v>3</v>
          </cell>
          <cell r="G99">
            <v>0</v>
          </cell>
          <cell r="J99">
            <v>0</v>
          </cell>
          <cell r="K99" t="str">
            <v>37:16.00</v>
          </cell>
          <cell r="M99" t="str">
            <v>01:27.00</v>
          </cell>
          <cell r="O99">
            <v>0</v>
          </cell>
          <cell r="R99">
            <v>0</v>
          </cell>
          <cell r="S99">
            <v>0</v>
          </cell>
          <cell r="V99">
            <v>0</v>
          </cell>
          <cell r="W99" t="str">
            <v>22:46.00</v>
          </cell>
          <cell r="Y99" t="str">
            <v>01:45.00</v>
          </cell>
          <cell r="AA99">
            <v>0</v>
          </cell>
        </row>
        <row r="100">
          <cell r="A100">
            <v>17</v>
          </cell>
          <cell r="C100">
            <v>0</v>
          </cell>
          <cell r="G100">
            <v>0</v>
          </cell>
          <cell r="J100">
            <v>18</v>
          </cell>
          <cell r="K100" t="str">
            <v>37:19.00</v>
          </cell>
          <cell r="M100" t="str">
            <v>01:28.00</v>
          </cell>
          <cell r="O100">
            <v>0</v>
          </cell>
          <cell r="R100">
            <v>0</v>
          </cell>
          <cell r="S100">
            <v>0</v>
          </cell>
          <cell r="V100">
            <v>10</v>
          </cell>
          <cell r="W100" t="str">
            <v>22:49.00</v>
          </cell>
          <cell r="Y100" t="str">
            <v>01:46.00</v>
          </cell>
          <cell r="AA100">
            <v>0</v>
          </cell>
        </row>
        <row r="101">
          <cell r="A101">
            <v>16</v>
          </cell>
          <cell r="C101">
            <v>0</v>
          </cell>
          <cell r="G101">
            <v>0</v>
          </cell>
          <cell r="J101">
            <v>0</v>
          </cell>
          <cell r="K101" t="str">
            <v>37:22.00</v>
          </cell>
          <cell r="M101" t="str">
            <v>01:29.00</v>
          </cell>
          <cell r="O101">
            <v>14</v>
          </cell>
          <cell r="R101">
            <v>2</v>
          </cell>
          <cell r="S101">
            <v>0</v>
          </cell>
          <cell r="V101">
            <v>0</v>
          </cell>
          <cell r="W101" t="str">
            <v>22:52.00</v>
          </cell>
          <cell r="Y101" t="str">
            <v>01:47.00</v>
          </cell>
          <cell r="AA101">
            <v>14</v>
          </cell>
        </row>
        <row r="102">
          <cell r="A102">
            <v>15</v>
          </cell>
          <cell r="C102">
            <v>0</v>
          </cell>
          <cell r="G102">
            <v>-1</v>
          </cell>
          <cell r="J102">
            <v>17</v>
          </cell>
          <cell r="K102" t="str">
            <v>37:25.00</v>
          </cell>
          <cell r="M102" t="str">
            <v>01:30.00</v>
          </cell>
          <cell r="O102">
            <v>0</v>
          </cell>
          <cell r="R102">
            <v>0</v>
          </cell>
          <cell r="S102">
            <v>0</v>
          </cell>
          <cell r="V102">
            <v>9</v>
          </cell>
          <cell r="W102" t="str">
            <v>22:56.00</v>
          </cell>
          <cell r="Y102" t="str">
            <v>01:48.00</v>
          </cell>
          <cell r="AA102">
            <v>0</v>
          </cell>
        </row>
        <row r="103">
          <cell r="A103">
            <v>14</v>
          </cell>
          <cell r="C103">
            <v>0</v>
          </cell>
          <cell r="G103">
            <v>0</v>
          </cell>
          <cell r="J103">
            <v>0</v>
          </cell>
          <cell r="K103" t="str">
            <v>37:28.00</v>
          </cell>
          <cell r="M103" t="str">
            <v>01:31.00</v>
          </cell>
          <cell r="O103">
            <v>0</v>
          </cell>
          <cell r="R103">
            <v>0</v>
          </cell>
          <cell r="S103">
            <v>0</v>
          </cell>
          <cell r="V103">
            <v>0</v>
          </cell>
          <cell r="W103" t="str">
            <v>23:00.00</v>
          </cell>
          <cell r="Y103" t="str">
            <v>01:49.00</v>
          </cell>
          <cell r="AA103">
            <v>0</v>
          </cell>
        </row>
        <row r="104">
          <cell r="A104">
            <v>13</v>
          </cell>
          <cell r="C104">
            <v>0</v>
          </cell>
          <cell r="G104">
            <v>0</v>
          </cell>
          <cell r="J104">
            <v>16</v>
          </cell>
          <cell r="K104" t="str">
            <v>37:31.00</v>
          </cell>
          <cell r="M104" t="str">
            <v>01:32.00</v>
          </cell>
          <cell r="O104">
            <v>0</v>
          </cell>
          <cell r="R104">
            <v>0</v>
          </cell>
          <cell r="S104">
            <v>0</v>
          </cell>
          <cell r="V104">
            <v>8</v>
          </cell>
          <cell r="W104" t="str">
            <v>23:04.00</v>
          </cell>
          <cell r="Y104" t="str">
            <v>01:50.00</v>
          </cell>
          <cell r="AA104">
            <v>0</v>
          </cell>
        </row>
        <row r="105">
          <cell r="A105">
            <v>12</v>
          </cell>
          <cell r="C105">
            <v>0</v>
          </cell>
          <cell r="G105">
            <v>0</v>
          </cell>
          <cell r="J105">
            <v>0</v>
          </cell>
          <cell r="K105" t="str">
            <v>37:34.00</v>
          </cell>
          <cell r="M105" t="str">
            <v>01:33.00</v>
          </cell>
          <cell r="O105">
            <v>13</v>
          </cell>
          <cell r="R105">
            <v>0</v>
          </cell>
          <cell r="S105">
            <v>0</v>
          </cell>
          <cell r="V105">
            <v>0</v>
          </cell>
          <cell r="W105" t="str">
            <v>23:08.00</v>
          </cell>
          <cell r="Y105" t="str">
            <v>01:51.00</v>
          </cell>
          <cell r="AA105">
            <v>13</v>
          </cell>
        </row>
        <row r="106">
          <cell r="A106">
            <v>11</v>
          </cell>
          <cell r="C106">
            <v>2</v>
          </cell>
          <cell r="G106">
            <v>-2</v>
          </cell>
          <cell r="J106">
            <v>15</v>
          </cell>
          <cell r="K106" t="str">
            <v>37:37.00</v>
          </cell>
          <cell r="M106" t="str">
            <v>01:34.00</v>
          </cell>
          <cell r="O106">
            <v>0</v>
          </cell>
          <cell r="R106">
            <v>0</v>
          </cell>
          <cell r="S106">
            <v>-1</v>
          </cell>
          <cell r="V106">
            <v>7</v>
          </cell>
          <cell r="W106" t="str">
            <v>23:12.00</v>
          </cell>
          <cell r="Y106" t="str">
            <v>01:52.00</v>
          </cell>
          <cell r="AA106">
            <v>0</v>
          </cell>
        </row>
        <row r="107">
          <cell r="A107">
            <v>10</v>
          </cell>
          <cell r="C107">
            <v>0</v>
          </cell>
          <cell r="G107">
            <v>0</v>
          </cell>
          <cell r="J107">
            <v>14</v>
          </cell>
          <cell r="K107" t="str">
            <v>37:40.00</v>
          </cell>
          <cell r="M107" t="str">
            <v>01:35.00</v>
          </cell>
          <cell r="O107">
            <v>0</v>
          </cell>
          <cell r="R107">
            <v>0</v>
          </cell>
          <cell r="S107">
            <v>0</v>
          </cell>
          <cell r="V107">
            <v>0</v>
          </cell>
          <cell r="W107" t="str">
            <v>23:16.00</v>
          </cell>
          <cell r="Y107" t="str">
            <v>01:53.00</v>
          </cell>
          <cell r="AA107">
            <v>0</v>
          </cell>
        </row>
        <row r="108">
          <cell r="A108">
            <v>9</v>
          </cell>
          <cell r="C108">
            <v>0</v>
          </cell>
          <cell r="G108">
            <v>0</v>
          </cell>
          <cell r="J108">
            <v>13</v>
          </cell>
          <cell r="K108" t="str">
            <v>37:44.00</v>
          </cell>
          <cell r="M108" t="str">
            <v>01:36.00</v>
          </cell>
          <cell r="O108">
            <v>0</v>
          </cell>
          <cell r="R108">
            <v>0</v>
          </cell>
          <cell r="S108">
            <v>0</v>
          </cell>
          <cell r="V108">
            <v>6</v>
          </cell>
          <cell r="W108" t="str">
            <v>23:20.00</v>
          </cell>
          <cell r="Y108" t="str">
            <v>01:54.00</v>
          </cell>
          <cell r="AA108">
            <v>0</v>
          </cell>
        </row>
        <row r="109">
          <cell r="A109">
            <v>8</v>
          </cell>
          <cell r="C109">
            <v>0</v>
          </cell>
          <cell r="G109">
            <v>0</v>
          </cell>
          <cell r="J109">
            <v>12</v>
          </cell>
          <cell r="K109" t="str">
            <v>37:48.00</v>
          </cell>
          <cell r="M109" t="str">
            <v>01:37.00</v>
          </cell>
          <cell r="O109">
            <v>12</v>
          </cell>
          <cell r="R109">
            <v>1</v>
          </cell>
          <cell r="S109">
            <v>0</v>
          </cell>
          <cell r="V109">
            <v>0</v>
          </cell>
          <cell r="W109" t="str">
            <v>23:24.00</v>
          </cell>
          <cell r="Y109" t="str">
            <v>01:55.00</v>
          </cell>
          <cell r="AA109">
            <v>12</v>
          </cell>
        </row>
        <row r="110">
          <cell r="A110">
            <v>7</v>
          </cell>
          <cell r="C110">
            <v>0</v>
          </cell>
          <cell r="G110">
            <v>-3</v>
          </cell>
          <cell r="J110">
            <v>11</v>
          </cell>
          <cell r="K110" t="str">
            <v>37:52.00</v>
          </cell>
          <cell r="M110" t="str">
            <v>01:38.00</v>
          </cell>
          <cell r="O110">
            <v>0</v>
          </cell>
          <cell r="R110">
            <v>0</v>
          </cell>
          <cell r="S110">
            <v>-2</v>
          </cell>
          <cell r="V110">
            <v>5</v>
          </cell>
          <cell r="W110" t="str">
            <v>23:28.00</v>
          </cell>
          <cell r="Y110" t="str">
            <v>01:56.00</v>
          </cell>
          <cell r="AA110">
            <v>0</v>
          </cell>
        </row>
        <row r="111">
          <cell r="A111">
            <v>6</v>
          </cell>
          <cell r="C111">
            <v>0</v>
          </cell>
          <cell r="G111">
            <v>0</v>
          </cell>
          <cell r="J111">
            <v>10</v>
          </cell>
          <cell r="K111" t="str">
            <v>37:56.00</v>
          </cell>
          <cell r="M111" t="str">
            <v>01:39.00</v>
          </cell>
          <cell r="O111">
            <v>0</v>
          </cell>
          <cell r="R111">
            <v>0</v>
          </cell>
          <cell r="S111">
            <v>0</v>
          </cell>
          <cell r="V111">
            <v>0</v>
          </cell>
          <cell r="W111" t="str">
            <v>23:32.00</v>
          </cell>
          <cell r="Y111" t="str">
            <v>01:58.00</v>
          </cell>
          <cell r="AA111">
            <v>0</v>
          </cell>
        </row>
        <row r="112">
          <cell r="A112">
            <v>5</v>
          </cell>
          <cell r="C112">
            <v>1</v>
          </cell>
          <cell r="G112">
            <v>0</v>
          </cell>
          <cell r="J112">
            <v>9</v>
          </cell>
          <cell r="K112" t="str">
            <v>38:00.00</v>
          </cell>
          <cell r="M112" t="str">
            <v>01:40.00</v>
          </cell>
          <cell r="O112">
            <v>0</v>
          </cell>
          <cell r="R112">
            <v>0</v>
          </cell>
          <cell r="S112">
            <v>0</v>
          </cell>
          <cell r="V112">
            <v>4</v>
          </cell>
          <cell r="W112" t="str">
            <v>23:36.00</v>
          </cell>
          <cell r="Y112" t="str">
            <v>02:00.00</v>
          </cell>
          <cell r="AA112">
            <v>0</v>
          </cell>
        </row>
        <row r="113">
          <cell r="A113">
            <v>4</v>
          </cell>
          <cell r="C113">
            <v>0</v>
          </cell>
          <cell r="G113">
            <v>0</v>
          </cell>
          <cell r="J113">
            <v>8</v>
          </cell>
          <cell r="K113" t="str">
            <v>38:05.00</v>
          </cell>
          <cell r="M113" t="str">
            <v>01:42.00</v>
          </cell>
          <cell r="O113">
            <v>11</v>
          </cell>
          <cell r="R113">
            <v>0</v>
          </cell>
          <cell r="S113">
            <v>0</v>
          </cell>
          <cell r="V113">
            <v>0</v>
          </cell>
          <cell r="W113" t="str">
            <v>23:40.00</v>
          </cell>
          <cell r="Y113" t="str">
            <v>02:02.00</v>
          </cell>
          <cell r="AA113">
            <v>11</v>
          </cell>
        </row>
        <row r="114">
          <cell r="A114">
            <v>3</v>
          </cell>
          <cell r="C114">
            <v>0</v>
          </cell>
          <cell r="G114">
            <v>-4</v>
          </cell>
          <cell r="J114">
            <v>7</v>
          </cell>
          <cell r="K114" t="str">
            <v>38:10.00</v>
          </cell>
          <cell r="M114" t="str">
            <v>01:44.00</v>
          </cell>
          <cell r="O114">
            <v>0</v>
          </cell>
          <cell r="R114">
            <v>0</v>
          </cell>
          <cell r="S114">
            <v>-3</v>
          </cell>
          <cell r="V114">
            <v>3</v>
          </cell>
          <cell r="W114" t="str">
            <v>23:44.00</v>
          </cell>
          <cell r="Y114" t="str">
            <v>02:04.00</v>
          </cell>
          <cell r="AA114">
            <v>0</v>
          </cell>
        </row>
        <row r="115">
          <cell r="A115">
            <v>2</v>
          </cell>
          <cell r="C115">
            <v>0</v>
          </cell>
          <cell r="G115">
            <v>0</v>
          </cell>
          <cell r="J115">
            <v>6</v>
          </cell>
          <cell r="K115" t="str">
            <v>38:15.00</v>
          </cell>
          <cell r="M115" t="str">
            <v>01:46.00</v>
          </cell>
          <cell r="O115">
            <v>0</v>
          </cell>
          <cell r="R115">
            <v>0</v>
          </cell>
          <cell r="S115">
            <v>0</v>
          </cell>
          <cell r="V115">
            <v>2</v>
          </cell>
          <cell r="W115" t="str">
            <v>23:48.00</v>
          </cell>
          <cell r="Y115" t="str">
            <v>02:06.00</v>
          </cell>
          <cell r="AA115">
            <v>0</v>
          </cell>
        </row>
        <row r="116">
          <cell r="A116">
            <v>1</v>
          </cell>
          <cell r="C116">
            <v>0</v>
          </cell>
          <cell r="G116">
            <v>-5</v>
          </cell>
          <cell r="J116">
            <v>5</v>
          </cell>
          <cell r="K116" t="str">
            <v>38:20.00</v>
          </cell>
          <cell r="M116" t="str">
            <v>01:48.00</v>
          </cell>
          <cell r="O116">
            <v>10</v>
          </cell>
          <cell r="R116">
            <v>0</v>
          </cell>
          <cell r="S116">
            <v>-4</v>
          </cell>
          <cell r="V116">
            <v>1</v>
          </cell>
          <cell r="W116" t="str">
            <v>23:52.00</v>
          </cell>
          <cell r="Y116" t="str">
            <v>02:08.00</v>
          </cell>
          <cell r="AA116">
            <v>10</v>
          </cell>
        </row>
      </sheetData>
      <sheetData sheetId="25" refreshError="1">
        <row r="6">
          <cell r="A6">
            <v>100</v>
          </cell>
          <cell r="C6">
            <v>32</v>
          </cell>
          <cell r="G6">
            <v>22</v>
          </cell>
          <cell r="J6">
            <v>68</v>
          </cell>
          <cell r="K6" t="str">
            <v>13:00.00</v>
          </cell>
          <cell r="M6" t="str">
            <v>00:35.00</v>
          </cell>
          <cell r="O6">
            <v>50</v>
          </cell>
          <cell r="R6">
            <v>55</v>
          </cell>
          <cell r="S6">
            <v>25</v>
          </cell>
          <cell r="V6">
            <v>63</v>
          </cell>
          <cell r="W6" t="str">
            <v>07:10.00</v>
          </cell>
          <cell r="Y6" t="str">
            <v>00:37.00</v>
          </cell>
          <cell r="AA6">
            <v>50</v>
          </cell>
        </row>
        <row r="7">
          <cell r="A7">
            <v>99</v>
          </cell>
          <cell r="C7">
            <v>0</v>
          </cell>
          <cell r="G7">
            <v>0</v>
          </cell>
          <cell r="J7">
            <v>0</v>
          </cell>
          <cell r="K7" t="str">
            <v>13:20.00</v>
          </cell>
          <cell r="M7" t="str">
            <v>00:35.10</v>
          </cell>
          <cell r="O7">
            <v>0</v>
          </cell>
          <cell r="R7">
            <v>0</v>
          </cell>
          <cell r="S7">
            <v>0</v>
          </cell>
          <cell r="V7">
            <v>0</v>
          </cell>
          <cell r="W7" t="str">
            <v>07:20.00</v>
          </cell>
          <cell r="Y7" t="str">
            <v>00:37.10</v>
          </cell>
          <cell r="AA7">
            <v>0</v>
          </cell>
        </row>
        <row r="8">
          <cell r="A8">
            <v>98</v>
          </cell>
          <cell r="C8">
            <v>0</v>
          </cell>
          <cell r="G8">
            <v>0</v>
          </cell>
          <cell r="J8">
            <v>0</v>
          </cell>
          <cell r="K8" t="str">
            <v>13:40.00</v>
          </cell>
          <cell r="M8" t="str">
            <v>00:35.20</v>
          </cell>
          <cell r="O8">
            <v>0</v>
          </cell>
          <cell r="R8">
            <v>0</v>
          </cell>
          <cell r="S8">
            <v>0</v>
          </cell>
          <cell r="V8">
            <v>0</v>
          </cell>
          <cell r="W8" t="str">
            <v>07:30.00</v>
          </cell>
          <cell r="Y8" t="str">
            <v>00:37.20</v>
          </cell>
          <cell r="AA8">
            <v>0</v>
          </cell>
        </row>
        <row r="9">
          <cell r="A9">
            <v>97</v>
          </cell>
          <cell r="C9">
            <v>0</v>
          </cell>
          <cell r="G9">
            <v>0</v>
          </cell>
          <cell r="J9">
            <v>67</v>
          </cell>
          <cell r="K9" t="str">
            <v>14:00.00</v>
          </cell>
          <cell r="M9" t="str">
            <v>00:35.40</v>
          </cell>
          <cell r="O9">
            <v>0</v>
          </cell>
          <cell r="R9">
            <v>54</v>
          </cell>
          <cell r="S9">
            <v>0</v>
          </cell>
          <cell r="V9">
            <v>62</v>
          </cell>
          <cell r="W9" t="str">
            <v>07:41.00</v>
          </cell>
          <cell r="Y9" t="str">
            <v>00:37.40</v>
          </cell>
          <cell r="AA9">
            <v>49</v>
          </cell>
        </row>
        <row r="10">
          <cell r="A10">
            <v>96</v>
          </cell>
          <cell r="C10">
            <v>0</v>
          </cell>
          <cell r="G10">
            <v>0</v>
          </cell>
          <cell r="J10">
            <v>0</v>
          </cell>
          <cell r="K10" t="str">
            <v>14:20.00</v>
          </cell>
          <cell r="M10" t="str">
            <v>00:35.60</v>
          </cell>
          <cell r="O10">
            <v>49</v>
          </cell>
          <cell r="R10">
            <v>0</v>
          </cell>
          <cell r="S10">
            <v>0</v>
          </cell>
          <cell r="V10">
            <v>0</v>
          </cell>
          <cell r="W10" t="str">
            <v>07:52.00</v>
          </cell>
          <cell r="Y10" t="str">
            <v>00:37.70</v>
          </cell>
          <cell r="AA10">
            <v>0</v>
          </cell>
        </row>
        <row r="11">
          <cell r="A11">
            <v>95</v>
          </cell>
          <cell r="C11">
            <v>31</v>
          </cell>
          <cell r="G11">
            <v>21</v>
          </cell>
          <cell r="J11">
            <v>0</v>
          </cell>
          <cell r="K11" t="str">
            <v>14:40.00</v>
          </cell>
          <cell r="M11" t="str">
            <v>00:35.80</v>
          </cell>
          <cell r="O11">
            <v>0</v>
          </cell>
          <cell r="R11">
            <v>53</v>
          </cell>
          <cell r="S11">
            <v>24</v>
          </cell>
          <cell r="V11">
            <v>61</v>
          </cell>
          <cell r="W11" t="str">
            <v>08:04.00</v>
          </cell>
          <cell r="Y11" t="str">
            <v>00:38.00</v>
          </cell>
          <cell r="AA11">
            <v>0</v>
          </cell>
        </row>
        <row r="12">
          <cell r="A12">
            <v>94</v>
          </cell>
          <cell r="C12">
            <v>0</v>
          </cell>
          <cell r="G12">
            <v>0</v>
          </cell>
          <cell r="J12">
            <v>66</v>
          </cell>
          <cell r="K12" t="str">
            <v>15:00.00</v>
          </cell>
          <cell r="M12" t="str">
            <v>00:36.00</v>
          </cell>
          <cell r="O12">
            <v>0</v>
          </cell>
          <cell r="R12">
            <v>0</v>
          </cell>
          <cell r="S12">
            <v>0</v>
          </cell>
          <cell r="V12">
            <v>0</v>
          </cell>
          <cell r="W12" t="str">
            <v>08:16.00</v>
          </cell>
          <cell r="Y12" t="str">
            <v>00:38.40</v>
          </cell>
          <cell r="AA12">
            <v>48</v>
          </cell>
        </row>
        <row r="13">
          <cell r="A13">
            <v>93</v>
          </cell>
          <cell r="C13">
            <v>0</v>
          </cell>
          <cell r="G13">
            <v>0</v>
          </cell>
          <cell r="J13">
            <v>0</v>
          </cell>
          <cell r="K13" t="str">
            <v>15:22.00</v>
          </cell>
          <cell r="M13" t="str">
            <v>00:36.30</v>
          </cell>
          <cell r="O13">
            <v>48</v>
          </cell>
          <cell r="R13">
            <v>52</v>
          </cell>
          <cell r="S13">
            <v>0</v>
          </cell>
          <cell r="V13">
            <v>60</v>
          </cell>
          <cell r="W13" t="str">
            <v>08:29.00</v>
          </cell>
          <cell r="Y13" t="str">
            <v>00:38.80</v>
          </cell>
          <cell r="AA13">
            <v>0</v>
          </cell>
        </row>
        <row r="14">
          <cell r="A14">
            <v>92</v>
          </cell>
          <cell r="C14">
            <v>0</v>
          </cell>
          <cell r="G14">
            <v>0</v>
          </cell>
          <cell r="J14">
            <v>0</v>
          </cell>
          <cell r="K14" t="str">
            <v>15:44.00</v>
          </cell>
          <cell r="M14" t="str">
            <v>00:36.60</v>
          </cell>
          <cell r="O14">
            <v>0</v>
          </cell>
          <cell r="R14">
            <v>51</v>
          </cell>
          <cell r="S14">
            <v>0</v>
          </cell>
          <cell r="V14">
            <v>0</v>
          </cell>
          <cell r="W14" t="str">
            <v>08:43.00</v>
          </cell>
          <cell r="Y14" t="str">
            <v>00:39.20</v>
          </cell>
          <cell r="AA14">
            <v>47</v>
          </cell>
        </row>
        <row r="15">
          <cell r="A15">
            <v>91</v>
          </cell>
          <cell r="C15">
            <v>30</v>
          </cell>
          <cell r="G15">
            <v>20</v>
          </cell>
          <cell r="J15">
            <v>65</v>
          </cell>
          <cell r="K15" t="str">
            <v>16:06.00</v>
          </cell>
          <cell r="M15" t="str">
            <v>00:37.00</v>
          </cell>
          <cell r="O15">
            <v>0</v>
          </cell>
          <cell r="R15">
            <v>50</v>
          </cell>
          <cell r="S15">
            <v>0</v>
          </cell>
          <cell r="V15">
            <v>59</v>
          </cell>
          <cell r="W15" t="str">
            <v>08:57.00</v>
          </cell>
          <cell r="Y15" t="str">
            <v>00:39.60</v>
          </cell>
          <cell r="AA15">
            <v>0</v>
          </cell>
        </row>
        <row r="16">
          <cell r="A16">
            <v>90</v>
          </cell>
          <cell r="C16">
            <v>0</v>
          </cell>
          <cell r="G16">
            <v>0</v>
          </cell>
          <cell r="J16">
            <v>0</v>
          </cell>
          <cell r="K16" t="str">
            <v>16:48.00</v>
          </cell>
          <cell r="M16" t="str">
            <v>00:37.40</v>
          </cell>
          <cell r="O16">
            <v>47</v>
          </cell>
          <cell r="R16">
            <v>49</v>
          </cell>
          <cell r="S16">
            <v>23</v>
          </cell>
          <cell r="V16">
            <v>58</v>
          </cell>
          <cell r="W16" t="str">
            <v>09:11.00</v>
          </cell>
          <cell r="Y16" t="str">
            <v>00:40.00</v>
          </cell>
          <cell r="AA16">
            <v>46</v>
          </cell>
        </row>
        <row r="17">
          <cell r="A17">
            <v>89</v>
          </cell>
          <cell r="C17">
            <v>0</v>
          </cell>
          <cell r="G17">
            <v>0</v>
          </cell>
          <cell r="J17">
            <v>64</v>
          </cell>
          <cell r="K17" t="str">
            <v>17:10.00</v>
          </cell>
          <cell r="M17" t="str">
            <v>00:37.80</v>
          </cell>
          <cell r="O17">
            <v>0</v>
          </cell>
          <cell r="R17">
            <v>48</v>
          </cell>
          <cell r="S17">
            <v>0</v>
          </cell>
          <cell r="V17">
            <v>57</v>
          </cell>
          <cell r="W17" t="str">
            <v>09:25.00</v>
          </cell>
          <cell r="Y17" t="str">
            <v>00:40.50</v>
          </cell>
          <cell r="AA17">
            <v>0</v>
          </cell>
        </row>
        <row r="18">
          <cell r="A18">
            <v>88</v>
          </cell>
          <cell r="C18">
            <v>0</v>
          </cell>
          <cell r="G18">
            <v>0</v>
          </cell>
          <cell r="J18">
            <v>0</v>
          </cell>
          <cell r="K18" t="str">
            <v>17:35.00</v>
          </cell>
          <cell r="M18" t="str">
            <v>00:38.20</v>
          </cell>
          <cell r="O18">
            <v>0</v>
          </cell>
          <cell r="R18">
            <v>47</v>
          </cell>
          <cell r="S18">
            <v>0</v>
          </cell>
          <cell r="V18">
            <v>56</v>
          </cell>
          <cell r="W18" t="str">
            <v>09:40.00</v>
          </cell>
          <cell r="Y18" t="str">
            <v>00:41.00</v>
          </cell>
          <cell r="AA18">
            <v>45</v>
          </cell>
        </row>
        <row r="19">
          <cell r="A19">
            <v>87</v>
          </cell>
          <cell r="C19">
            <v>29</v>
          </cell>
          <cell r="G19">
            <v>19</v>
          </cell>
          <cell r="J19">
            <v>63</v>
          </cell>
          <cell r="K19" t="str">
            <v>18:00.00</v>
          </cell>
          <cell r="M19" t="str">
            <v>00:38.60</v>
          </cell>
          <cell r="O19">
            <v>46</v>
          </cell>
          <cell r="R19">
            <v>46</v>
          </cell>
          <cell r="S19">
            <v>0</v>
          </cell>
          <cell r="V19">
            <v>55</v>
          </cell>
          <cell r="W19" t="str">
            <v>09:55.00</v>
          </cell>
          <cell r="Y19" t="str">
            <v>00:41.50</v>
          </cell>
          <cell r="AA19">
            <v>0</v>
          </cell>
        </row>
        <row r="20">
          <cell r="A20">
            <v>86</v>
          </cell>
          <cell r="C20">
            <v>0</v>
          </cell>
          <cell r="G20">
            <v>0</v>
          </cell>
          <cell r="J20">
            <v>62</v>
          </cell>
          <cell r="K20" t="str">
            <v>18:25.00</v>
          </cell>
          <cell r="M20" t="str">
            <v>00:39.00</v>
          </cell>
          <cell r="O20">
            <v>0</v>
          </cell>
          <cell r="R20">
            <v>45</v>
          </cell>
          <cell r="S20">
            <v>22</v>
          </cell>
          <cell r="V20">
            <v>54</v>
          </cell>
          <cell r="W20" t="str">
            <v>10:10.00</v>
          </cell>
          <cell r="Y20" t="str">
            <v>00:42.00</v>
          </cell>
          <cell r="AA20">
            <v>44</v>
          </cell>
        </row>
        <row r="21">
          <cell r="A21">
            <v>85</v>
          </cell>
          <cell r="C21">
            <v>0</v>
          </cell>
          <cell r="G21">
            <v>0</v>
          </cell>
          <cell r="J21">
            <v>61</v>
          </cell>
          <cell r="K21" t="str">
            <v>18:50.00</v>
          </cell>
          <cell r="M21" t="str">
            <v>00:39.50</v>
          </cell>
          <cell r="O21">
            <v>45</v>
          </cell>
          <cell r="R21">
            <v>44</v>
          </cell>
          <cell r="S21">
            <v>0</v>
          </cell>
          <cell r="V21">
            <v>53</v>
          </cell>
          <cell r="W21" t="str">
            <v>10:26.00</v>
          </cell>
          <cell r="Y21" t="str">
            <v>00:42.50</v>
          </cell>
          <cell r="AA21">
            <v>0</v>
          </cell>
        </row>
        <row r="22">
          <cell r="A22">
            <v>84</v>
          </cell>
          <cell r="C22">
            <v>0</v>
          </cell>
          <cell r="G22">
            <v>0</v>
          </cell>
          <cell r="J22">
            <v>60</v>
          </cell>
          <cell r="K22" t="str">
            <v>19:15.00</v>
          </cell>
          <cell r="M22" t="str">
            <v>00:40.00</v>
          </cell>
          <cell r="O22">
            <v>0</v>
          </cell>
          <cell r="R22">
            <v>43</v>
          </cell>
          <cell r="S22">
            <v>0</v>
          </cell>
          <cell r="V22">
            <v>52</v>
          </cell>
          <cell r="W22" t="str">
            <v>10:42.00</v>
          </cell>
          <cell r="Y22" t="str">
            <v>00:43.00</v>
          </cell>
          <cell r="AA22">
            <v>43</v>
          </cell>
        </row>
        <row r="23">
          <cell r="A23">
            <v>83</v>
          </cell>
          <cell r="C23">
            <v>28</v>
          </cell>
          <cell r="G23">
            <v>18</v>
          </cell>
          <cell r="J23">
            <v>59</v>
          </cell>
          <cell r="K23" t="str">
            <v>19:40.00</v>
          </cell>
          <cell r="M23" t="str">
            <v>00:40.50</v>
          </cell>
          <cell r="O23">
            <v>44</v>
          </cell>
          <cell r="R23">
            <v>42</v>
          </cell>
          <cell r="S23">
            <v>0</v>
          </cell>
          <cell r="V23">
            <v>51</v>
          </cell>
          <cell r="W23" t="str">
            <v>10:59.00</v>
          </cell>
          <cell r="Y23" t="str">
            <v>00:43.50</v>
          </cell>
          <cell r="AA23">
            <v>0</v>
          </cell>
        </row>
        <row r="24">
          <cell r="A24">
            <v>82</v>
          </cell>
          <cell r="C24">
            <v>0</v>
          </cell>
          <cell r="G24">
            <v>0</v>
          </cell>
          <cell r="J24">
            <v>58</v>
          </cell>
          <cell r="K24" t="str">
            <v>20:05.00</v>
          </cell>
          <cell r="M24" t="str">
            <v>00:41.00</v>
          </cell>
          <cell r="O24">
            <v>0</v>
          </cell>
          <cell r="R24">
            <v>41</v>
          </cell>
          <cell r="S24">
            <v>21</v>
          </cell>
          <cell r="V24">
            <v>50</v>
          </cell>
          <cell r="W24" t="str">
            <v>11:16.00</v>
          </cell>
          <cell r="Y24" t="str">
            <v>00:44.00</v>
          </cell>
          <cell r="AA24">
            <v>42</v>
          </cell>
        </row>
        <row r="25">
          <cell r="A25">
            <v>81</v>
          </cell>
          <cell r="C25">
            <v>0</v>
          </cell>
          <cell r="G25">
            <v>0</v>
          </cell>
          <cell r="J25">
            <v>57</v>
          </cell>
          <cell r="K25" t="str">
            <v>20:30.00</v>
          </cell>
          <cell r="M25" t="str">
            <v>00:41.50</v>
          </cell>
          <cell r="O25">
            <v>43</v>
          </cell>
          <cell r="R25">
            <v>40</v>
          </cell>
          <cell r="S25">
            <v>0</v>
          </cell>
          <cell r="V25">
            <v>49</v>
          </cell>
          <cell r="W25" t="str">
            <v>11:34.00</v>
          </cell>
          <cell r="Y25" t="str">
            <v>00:45.00</v>
          </cell>
          <cell r="AA25">
            <v>0</v>
          </cell>
        </row>
        <row r="26">
          <cell r="A26">
            <v>80</v>
          </cell>
          <cell r="C26">
            <v>27</v>
          </cell>
          <cell r="G26">
            <v>17</v>
          </cell>
          <cell r="J26">
            <v>56</v>
          </cell>
          <cell r="K26" t="str">
            <v>20:55.00</v>
          </cell>
          <cell r="M26" t="str">
            <v>00:42.00</v>
          </cell>
          <cell r="O26">
            <v>0</v>
          </cell>
          <cell r="R26">
            <v>39</v>
          </cell>
          <cell r="S26">
            <v>0</v>
          </cell>
          <cell r="V26">
            <v>48</v>
          </cell>
          <cell r="W26" t="str">
            <v>11:52.00</v>
          </cell>
          <cell r="Y26" t="str">
            <v>00:46.00</v>
          </cell>
          <cell r="AA26">
            <v>41</v>
          </cell>
        </row>
        <row r="27">
          <cell r="A27">
            <v>79</v>
          </cell>
          <cell r="C27">
            <v>0</v>
          </cell>
          <cell r="G27">
            <v>0</v>
          </cell>
          <cell r="J27">
            <v>55</v>
          </cell>
          <cell r="K27" t="str">
            <v>21:20.00</v>
          </cell>
          <cell r="M27" t="str">
            <v>00:42.50</v>
          </cell>
          <cell r="O27">
            <v>42</v>
          </cell>
          <cell r="R27">
            <v>38</v>
          </cell>
          <cell r="S27">
            <v>20</v>
          </cell>
          <cell r="V27">
            <v>47</v>
          </cell>
          <cell r="W27" t="str">
            <v>12:21.00</v>
          </cell>
          <cell r="Y27" t="str">
            <v>00:47.00</v>
          </cell>
          <cell r="AA27">
            <v>0</v>
          </cell>
        </row>
        <row r="28">
          <cell r="A28">
            <v>78</v>
          </cell>
          <cell r="C28">
            <v>0</v>
          </cell>
          <cell r="G28">
            <v>0</v>
          </cell>
          <cell r="J28">
            <v>54</v>
          </cell>
          <cell r="K28" t="str">
            <v>21:45.00</v>
          </cell>
          <cell r="M28" t="str">
            <v>00:43.00</v>
          </cell>
          <cell r="O28">
            <v>0</v>
          </cell>
          <cell r="R28">
            <v>37</v>
          </cell>
          <cell r="S28">
            <v>0</v>
          </cell>
          <cell r="V28">
            <v>46</v>
          </cell>
          <cell r="W28" t="str">
            <v>12:40.00</v>
          </cell>
          <cell r="Y28" t="str">
            <v>00:48.00</v>
          </cell>
          <cell r="AA28">
            <v>40</v>
          </cell>
        </row>
        <row r="29">
          <cell r="A29">
            <v>77</v>
          </cell>
          <cell r="C29">
            <v>26</v>
          </cell>
          <cell r="G29">
            <v>16</v>
          </cell>
          <cell r="J29">
            <v>53</v>
          </cell>
          <cell r="K29" t="str">
            <v>22:10.00</v>
          </cell>
          <cell r="M29" t="str">
            <v>00:43.50</v>
          </cell>
          <cell r="O29">
            <v>41</v>
          </cell>
          <cell r="R29">
            <v>36</v>
          </cell>
          <cell r="S29">
            <v>19</v>
          </cell>
          <cell r="V29">
            <v>45</v>
          </cell>
          <cell r="W29" t="str">
            <v>13:00.00</v>
          </cell>
          <cell r="Y29" t="str">
            <v>00:49.00</v>
          </cell>
          <cell r="AA29">
            <v>0</v>
          </cell>
        </row>
        <row r="30">
          <cell r="A30">
            <v>76</v>
          </cell>
          <cell r="C30">
            <v>0</v>
          </cell>
          <cell r="G30">
            <v>0</v>
          </cell>
          <cell r="J30">
            <v>52</v>
          </cell>
          <cell r="K30" t="str">
            <v>22:40.00</v>
          </cell>
          <cell r="M30" t="str">
            <v>00:44.00</v>
          </cell>
          <cell r="O30">
            <v>0</v>
          </cell>
          <cell r="R30">
            <v>35</v>
          </cell>
          <cell r="S30">
            <v>0</v>
          </cell>
          <cell r="V30">
            <v>44</v>
          </cell>
          <cell r="W30" t="str">
            <v>13:20.00</v>
          </cell>
          <cell r="Y30" t="str">
            <v>00:50.00</v>
          </cell>
          <cell r="AA30">
            <v>39</v>
          </cell>
        </row>
        <row r="31">
          <cell r="A31">
            <v>75</v>
          </cell>
          <cell r="C31">
            <v>0</v>
          </cell>
          <cell r="G31">
            <v>0</v>
          </cell>
          <cell r="J31">
            <v>51</v>
          </cell>
          <cell r="K31" t="str">
            <v>23:10.00</v>
          </cell>
          <cell r="M31" t="str">
            <v>00:45.00</v>
          </cell>
          <cell r="O31">
            <v>40</v>
          </cell>
          <cell r="R31">
            <v>34</v>
          </cell>
          <cell r="S31">
            <v>18</v>
          </cell>
          <cell r="V31">
            <v>43</v>
          </cell>
          <cell r="W31" t="str">
            <v>13:40.00</v>
          </cell>
          <cell r="Y31" t="str">
            <v>00:51.00</v>
          </cell>
          <cell r="AA31">
            <v>0</v>
          </cell>
        </row>
        <row r="32">
          <cell r="A32">
            <v>74</v>
          </cell>
          <cell r="C32">
            <v>25</v>
          </cell>
          <cell r="G32">
            <v>15</v>
          </cell>
          <cell r="J32">
            <v>50</v>
          </cell>
          <cell r="K32" t="str">
            <v>23:40.00</v>
          </cell>
          <cell r="M32" t="str">
            <v>00:46.00</v>
          </cell>
          <cell r="O32">
            <v>0</v>
          </cell>
          <cell r="R32">
            <v>33</v>
          </cell>
          <cell r="S32">
            <v>0</v>
          </cell>
          <cell r="V32">
            <v>42</v>
          </cell>
          <cell r="W32" t="str">
            <v>14:00.00</v>
          </cell>
          <cell r="Y32" t="str">
            <v>00:52.00</v>
          </cell>
          <cell r="AA32">
            <v>38</v>
          </cell>
        </row>
        <row r="33">
          <cell r="A33">
            <v>73</v>
          </cell>
          <cell r="C33">
            <v>0</v>
          </cell>
          <cell r="G33">
            <v>0</v>
          </cell>
          <cell r="J33">
            <v>49</v>
          </cell>
          <cell r="K33" t="str">
            <v>24:10.00</v>
          </cell>
          <cell r="M33" t="str">
            <v>00:47.00</v>
          </cell>
          <cell r="O33">
            <v>39</v>
          </cell>
          <cell r="R33">
            <v>32</v>
          </cell>
          <cell r="S33">
            <v>17</v>
          </cell>
          <cell r="V33">
            <v>41</v>
          </cell>
          <cell r="W33" t="str">
            <v>14:21.00</v>
          </cell>
          <cell r="Y33" t="str">
            <v>00:54.00</v>
          </cell>
          <cell r="AA33">
            <v>0</v>
          </cell>
        </row>
        <row r="34">
          <cell r="A34">
            <v>72</v>
          </cell>
          <cell r="C34">
            <v>24</v>
          </cell>
          <cell r="G34">
            <v>14</v>
          </cell>
          <cell r="J34">
            <v>48</v>
          </cell>
          <cell r="K34" t="str">
            <v>24:40.00</v>
          </cell>
          <cell r="M34" t="str">
            <v>00:48.00</v>
          </cell>
          <cell r="O34">
            <v>0</v>
          </cell>
          <cell r="R34">
            <v>31</v>
          </cell>
          <cell r="S34">
            <v>0</v>
          </cell>
          <cell r="V34">
            <v>40</v>
          </cell>
          <cell r="W34" t="str">
            <v>14:42.00</v>
          </cell>
          <cell r="Y34" t="str">
            <v>00:56.00</v>
          </cell>
          <cell r="AA34">
            <v>37</v>
          </cell>
        </row>
        <row r="35">
          <cell r="A35">
            <v>71</v>
          </cell>
          <cell r="C35">
            <v>0</v>
          </cell>
          <cell r="G35">
            <v>0</v>
          </cell>
          <cell r="J35">
            <v>47</v>
          </cell>
          <cell r="K35" t="str">
            <v>25:10.00</v>
          </cell>
          <cell r="M35" t="str">
            <v>00:49.00</v>
          </cell>
          <cell r="O35">
            <v>38</v>
          </cell>
          <cell r="R35">
            <v>30</v>
          </cell>
          <cell r="S35">
            <v>16</v>
          </cell>
          <cell r="V35">
            <v>39</v>
          </cell>
          <cell r="W35" t="str">
            <v>15:04.00</v>
          </cell>
          <cell r="Y35" t="str">
            <v>00:58.00</v>
          </cell>
          <cell r="AA35">
            <v>36</v>
          </cell>
        </row>
        <row r="36">
          <cell r="A36">
            <v>70</v>
          </cell>
          <cell r="C36">
            <v>23</v>
          </cell>
          <cell r="G36">
            <v>13</v>
          </cell>
          <cell r="J36">
            <v>46</v>
          </cell>
          <cell r="K36" t="str">
            <v>25:40.00</v>
          </cell>
          <cell r="M36" t="str">
            <v>00:50.00</v>
          </cell>
          <cell r="O36">
            <v>0</v>
          </cell>
          <cell r="R36">
            <v>29</v>
          </cell>
          <cell r="S36">
            <v>0</v>
          </cell>
          <cell r="V36">
            <v>38</v>
          </cell>
          <cell r="W36" t="str">
            <v>15:26.00</v>
          </cell>
          <cell r="Y36" t="str">
            <v>01:00.00</v>
          </cell>
          <cell r="AA36">
            <v>35</v>
          </cell>
        </row>
        <row r="37">
          <cell r="A37">
            <v>69</v>
          </cell>
          <cell r="C37">
            <v>0</v>
          </cell>
          <cell r="G37">
            <v>0</v>
          </cell>
          <cell r="J37">
            <v>0</v>
          </cell>
          <cell r="K37">
            <v>0</v>
          </cell>
          <cell r="M37">
            <v>0</v>
          </cell>
          <cell r="O37">
            <v>0</v>
          </cell>
          <cell r="R37">
            <v>28</v>
          </cell>
          <cell r="S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>
            <v>69</v>
          </cell>
          <cell r="C38">
            <v>22</v>
          </cell>
          <cell r="G38">
            <v>0</v>
          </cell>
          <cell r="J38">
            <v>45</v>
          </cell>
          <cell r="K38" t="str">
            <v>26:10.00</v>
          </cell>
          <cell r="M38" t="str">
            <v>00:51.00</v>
          </cell>
          <cell r="O38">
            <v>37</v>
          </cell>
          <cell r="R38">
            <v>27</v>
          </cell>
          <cell r="S38">
            <v>15</v>
          </cell>
          <cell r="V38">
            <v>37</v>
          </cell>
          <cell r="W38" t="str">
            <v>15:49.00</v>
          </cell>
          <cell r="Y38" t="str">
            <v>01:02.00</v>
          </cell>
          <cell r="AA38">
            <v>34</v>
          </cell>
        </row>
        <row r="39">
          <cell r="A39">
            <v>68</v>
          </cell>
          <cell r="C39">
            <v>0</v>
          </cell>
          <cell r="G39">
            <v>0</v>
          </cell>
          <cell r="J39">
            <v>0</v>
          </cell>
          <cell r="K39">
            <v>0</v>
          </cell>
          <cell r="M39">
            <v>0</v>
          </cell>
          <cell r="O39">
            <v>0</v>
          </cell>
          <cell r="R39">
            <v>26</v>
          </cell>
          <cell r="S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>
            <v>68</v>
          </cell>
          <cell r="C40">
            <v>21</v>
          </cell>
          <cell r="G40">
            <v>12</v>
          </cell>
          <cell r="J40">
            <v>44</v>
          </cell>
          <cell r="K40" t="str">
            <v>26:40.00</v>
          </cell>
          <cell r="M40" t="str">
            <v>00:52.00</v>
          </cell>
          <cell r="O40">
            <v>0</v>
          </cell>
          <cell r="R40">
            <v>25</v>
          </cell>
          <cell r="S40">
            <v>0</v>
          </cell>
          <cell r="V40">
            <v>36</v>
          </cell>
          <cell r="W40" t="str">
            <v>16:12.00</v>
          </cell>
          <cell r="Y40" t="str">
            <v>01:04.00</v>
          </cell>
          <cell r="AA40">
            <v>33</v>
          </cell>
        </row>
        <row r="41">
          <cell r="A41">
            <v>67</v>
          </cell>
          <cell r="C41">
            <v>0</v>
          </cell>
          <cell r="G41">
            <v>0</v>
          </cell>
          <cell r="J41">
            <v>0</v>
          </cell>
          <cell r="K41">
            <v>0</v>
          </cell>
          <cell r="M41">
            <v>0</v>
          </cell>
          <cell r="O41">
            <v>0</v>
          </cell>
          <cell r="R41">
            <v>24</v>
          </cell>
          <cell r="S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>
            <v>67</v>
          </cell>
          <cell r="C42">
            <v>20</v>
          </cell>
          <cell r="G42">
            <v>0</v>
          </cell>
          <cell r="J42">
            <v>43</v>
          </cell>
          <cell r="K42" t="str">
            <v>27:10.00</v>
          </cell>
          <cell r="M42" t="str">
            <v>00:53.00</v>
          </cell>
          <cell r="O42">
            <v>36</v>
          </cell>
          <cell r="R42">
            <v>23</v>
          </cell>
          <cell r="S42">
            <v>14</v>
          </cell>
          <cell r="V42">
            <v>35</v>
          </cell>
          <cell r="W42" t="str">
            <v>16:36.00</v>
          </cell>
          <cell r="Y42" t="str">
            <v>01:06.00</v>
          </cell>
          <cell r="AA42">
            <v>32</v>
          </cell>
        </row>
        <row r="43">
          <cell r="A43">
            <v>66</v>
          </cell>
          <cell r="C43">
            <v>0</v>
          </cell>
          <cell r="G43">
            <v>0</v>
          </cell>
          <cell r="J43">
            <v>0</v>
          </cell>
          <cell r="K43">
            <v>0</v>
          </cell>
          <cell r="M43">
            <v>0</v>
          </cell>
          <cell r="O43">
            <v>0</v>
          </cell>
          <cell r="R43">
            <v>22</v>
          </cell>
          <cell r="S43">
            <v>0</v>
          </cell>
          <cell r="V43">
            <v>34</v>
          </cell>
          <cell r="W43">
            <v>0</v>
          </cell>
          <cell r="Y43">
            <v>0</v>
          </cell>
          <cell r="AA43">
            <v>0</v>
          </cell>
        </row>
        <row r="44">
          <cell r="A44">
            <v>66</v>
          </cell>
          <cell r="C44">
            <v>19</v>
          </cell>
          <cell r="G44">
            <v>11</v>
          </cell>
          <cell r="J44">
            <v>42</v>
          </cell>
          <cell r="K44" t="str">
            <v>27:40.00</v>
          </cell>
          <cell r="M44" t="str">
            <v>00:54.00</v>
          </cell>
          <cell r="O44">
            <v>0</v>
          </cell>
          <cell r="R44">
            <v>21</v>
          </cell>
          <cell r="S44">
            <v>0</v>
          </cell>
          <cell r="V44">
            <v>33</v>
          </cell>
          <cell r="W44" t="str">
            <v>17:00.00</v>
          </cell>
          <cell r="Y44" t="str">
            <v>01:08.00</v>
          </cell>
          <cell r="AA44">
            <v>31</v>
          </cell>
        </row>
        <row r="45">
          <cell r="A45">
            <v>65</v>
          </cell>
          <cell r="C45">
            <v>0</v>
          </cell>
          <cell r="G45">
            <v>0</v>
          </cell>
          <cell r="J45">
            <v>0</v>
          </cell>
          <cell r="K45">
            <v>0</v>
          </cell>
          <cell r="M45">
            <v>0</v>
          </cell>
          <cell r="O45">
            <v>0</v>
          </cell>
          <cell r="R45">
            <v>20</v>
          </cell>
          <cell r="S45">
            <v>0</v>
          </cell>
          <cell r="V45">
            <v>32</v>
          </cell>
          <cell r="W45">
            <v>0</v>
          </cell>
          <cell r="Y45">
            <v>0</v>
          </cell>
          <cell r="AA45">
            <v>0</v>
          </cell>
        </row>
        <row r="46">
          <cell r="A46">
            <v>65</v>
          </cell>
          <cell r="C46">
            <v>18</v>
          </cell>
          <cell r="G46">
            <v>0</v>
          </cell>
          <cell r="J46">
            <v>41</v>
          </cell>
          <cell r="K46" t="str">
            <v>28:10.00</v>
          </cell>
          <cell r="M46" t="str">
            <v>00:55.00</v>
          </cell>
          <cell r="O46">
            <v>35</v>
          </cell>
          <cell r="R46">
            <v>19</v>
          </cell>
          <cell r="S46">
            <v>13</v>
          </cell>
          <cell r="V46">
            <v>31</v>
          </cell>
          <cell r="W46" t="str">
            <v>17:25.00</v>
          </cell>
          <cell r="Y46" t="str">
            <v>01:10.00</v>
          </cell>
          <cell r="AA46">
            <v>30</v>
          </cell>
        </row>
        <row r="47">
          <cell r="A47">
            <v>64</v>
          </cell>
          <cell r="C47">
            <v>17</v>
          </cell>
          <cell r="G47">
            <v>0</v>
          </cell>
          <cell r="J47">
            <v>40</v>
          </cell>
          <cell r="K47">
            <v>0</v>
          </cell>
          <cell r="M47">
            <v>0</v>
          </cell>
          <cell r="O47">
            <v>0</v>
          </cell>
          <cell r="R47">
            <v>18</v>
          </cell>
          <cell r="S47">
            <v>0</v>
          </cell>
          <cell r="V47">
            <v>30</v>
          </cell>
          <cell r="W47">
            <v>0</v>
          </cell>
          <cell r="Y47">
            <v>0</v>
          </cell>
          <cell r="AA47">
            <v>0</v>
          </cell>
        </row>
        <row r="48">
          <cell r="A48">
            <v>64</v>
          </cell>
          <cell r="C48">
            <v>16</v>
          </cell>
          <cell r="G48">
            <v>10</v>
          </cell>
          <cell r="J48">
            <v>39</v>
          </cell>
          <cell r="K48" t="str">
            <v>28:40.00</v>
          </cell>
          <cell r="M48" t="str">
            <v>00:57.00</v>
          </cell>
          <cell r="O48">
            <v>34</v>
          </cell>
          <cell r="R48">
            <v>17</v>
          </cell>
          <cell r="S48">
            <v>0</v>
          </cell>
          <cell r="V48">
            <v>29</v>
          </cell>
          <cell r="W48" t="str">
            <v>17:50.00</v>
          </cell>
          <cell r="Y48" t="str">
            <v>01:12.00</v>
          </cell>
          <cell r="AA48">
            <v>29</v>
          </cell>
        </row>
        <row r="49">
          <cell r="A49">
            <v>63</v>
          </cell>
          <cell r="C49">
            <v>15</v>
          </cell>
          <cell r="G49">
            <v>0</v>
          </cell>
          <cell r="J49">
            <v>38</v>
          </cell>
          <cell r="K49">
            <v>0</v>
          </cell>
          <cell r="M49">
            <v>0</v>
          </cell>
          <cell r="O49">
            <v>0</v>
          </cell>
          <cell r="R49">
            <v>16</v>
          </cell>
          <cell r="S49">
            <v>0</v>
          </cell>
          <cell r="V49">
            <v>28</v>
          </cell>
          <cell r="W49">
            <v>0</v>
          </cell>
          <cell r="Y49">
            <v>0</v>
          </cell>
          <cell r="AA49">
            <v>0</v>
          </cell>
        </row>
        <row r="50">
          <cell r="A50">
            <v>63</v>
          </cell>
          <cell r="C50">
            <v>14</v>
          </cell>
          <cell r="G50">
            <v>0</v>
          </cell>
          <cell r="J50">
            <v>37</v>
          </cell>
          <cell r="K50" t="str">
            <v>29:15.00</v>
          </cell>
          <cell r="M50" t="str">
            <v>00:59.00</v>
          </cell>
          <cell r="O50">
            <v>33</v>
          </cell>
          <cell r="R50">
            <v>15</v>
          </cell>
          <cell r="S50">
            <v>12</v>
          </cell>
          <cell r="V50">
            <v>27</v>
          </cell>
          <cell r="W50" t="str">
            <v>18:15.00</v>
          </cell>
          <cell r="Y50" t="str">
            <v>01:14.00</v>
          </cell>
          <cell r="AA50">
            <v>28</v>
          </cell>
        </row>
        <row r="51">
          <cell r="A51">
            <v>62</v>
          </cell>
          <cell r="C51">
            <v>13</v>
          </cell>
          <cell r="G51">
            <v>0</v>
          </cell>
          <cell r="J51">
            <v>36</v>
          </cell>
          <cell r="K51">
            <v>0</v>
          </cell>
          <cell r="M51">
            <v>0</v>
          </cell>
          <cell r="O51">
            <v>0</v>
          </cell>
          <cell r="R51">
            <v>14</v>
          </cell>
          <cell r="S51">
            <v>0</v>
          </cell>
          <cell r="V51">
            <v>26</v>
          </cell>
          <cell r="W51">
            <v>0</v>
          </cell>
          <cell r="Y51">
            <v>0</v>
          </cell>
          <cell r="AA51">
            <v>0</v>
          </cell>
        </row>
        <row r="52">
          <cell r="A52">
            <v>62</v>
          </cell>
          <cell r="C52">
            <v>12</v>
          </cell>
          <cell r="G52">
            <v>9</v>
          </cell>
          <cell r="J52">
            <v>35</v>
          </cell>
          <cell r="K52" t="str">
            <v>29:50.00</v>
          </cell>
          <cell r="M52" t="str">
            <v>01:01.00</v>
          </cell>
          <cell r="O52">
            <v>32</v>
          </cell>
          <cell r="R52">
            <v>13</v>
          </cell>
          <cell r="S52">
            <v>0</v>
          </cell>
          <cell r="V52">
            <v>25</v>
          </cell>
          <cell r="W52" t="str">
            <v>18:40.00</v>
          </cell>
          <cell r="Y52" t="str">
            <v>01:16.00</v>
          </cell>
          <cell r="AA52">
            <v>27</v>
          </cell>
        </row>
        <row r="53">
          <cell r="A53">
            <v>61</v>
          </cell>
          <cell r="C53">
            <v>11</v>
          </cell>
          <cell r="G53">
            <v>0</v>
          </cell>
          <cell r="J53">
            <v>34</v>
          </cell>
          <cell r="K53">
            <v>0</v>
          </cell>
          <cell r="M53">
            <v>0</v>
          </cell>
          <cell r="O53">
            <v>0</v>
          </cell>
          <cell r="R53">
            <v>12</v>
          </cell>
          <cell r="S53">
            <v>0</v>
          </cell>
          <cell r="V53">
            <v>24</v>
          </cell>
          <cell r="W53">
            <v>0</v>
          </cell>
          <cell r="Y53">
            <v>0</v>
          </cell>
          <cell r="AA53">
            <v>0</v>
          </cell>
        </row>
        <row r="54">
          <cell r="A54">
            <v>61</v>
          </cell>
          <cell r="C54">
            <v>10</v>
          </cell>
          <cell r="G54">
            <v>0</v>
          </cell>
          <cell r="J54">
            <v>33</v>
          </cell>
          <cell r="K54" t="str">
            <v>30:25.00</v>
          </cell>
          <cell r="M54" t="str">
            <v>01:03.00</v>
          </cell>
          <cell r="O54">
            <v>31</v>
          </cell>
          <cell r="R54">
            <v>11</v>
          </cell>
          <cell r="S54">
            <v>11</v>
          </cell>
          <cell r="V54">
            <v>23</v>
          </cell>
          <cell r="W54" t="str">
            <v>19:05.00</v>
          </cell>
          <cell r="Y54" t="str">
            <v>01:18.00</v>
          </cell>
          <cell r="AA54">
            <v>26</v>
          </cell>
        </row>
        <row r="55">
          <cell r="A55">
            <v>60</v>
          </cell>
          <cell r="C55">
            <v>9</v>
          </cell>
          <cell r="G55">
            <v>0</v>
          </cell>
          <cell r="J55">
            <v>32</v>
          </cell>
          <cell r="K55">
            <v>0</v>
          </cell>
          <cell r="M55">
            <v>0</v>
          </cell>
          <cell r="O55">
            <v>0</v>
          </cell>
          <cell r="R55">
            <v>10</v>
          </cell>
          <cell r="S55">
            <v>0</v>
          </cell>
          <cell r="V55">
            <v>22</v>
          </cell>
          <cell r="W55">
            <v>0</v>
          </cell>
          <cell r="Y55">
            <v>0</v>
          </cell>
          <cell r="AA55">
            <v>0</v>
          </cell>
        </row>
        <row r="56">
          <cell r="A56">
            <v>60</v>
          </cell>
          <cell r="C56">
            <v>8</v>
          </cell>
          <cell r="G56">
            <v>8</v>
          </cell>
          <cell r="J56">
            <v>31</v>
          </cell>
          <cell r="K56" t="str">
            <v>31:00.00</v>
          </cell>
          <cell r="M56" t="str">
            <v>01:05.00</v>
          </cell>
          <cell r="O56">
            <v>30</v>
          </cell>
          <cell r="R56">
            <v>9</v>
          </cell>
          <cell r="S56">
            <v>10</v>
          </cell>
          <cell r="V56">
            <v>21</v>
          </cell>
          <cell r="W56" t="str">
            <v>19:30.00</v>
          </cell>
          <cell r="Y56" t="str">
            <v>01:20.00</v>
          </cell>
          <cell r="AA56">
            <v>25</v>
          </cell>
        </row>
        <row r="57">
          <cell r="A57">
            <v>59</v>
          </cell>
          <cell r="C57">
            <v>0</v>
          </cell>
          <cell r="G57">
            <v>0</v>
          </cell>
          <cell r="J57">
            <v>0</v>
          </cell>
          <cell r="K57" t="str">
            <v>31:15.00</v>
          </cell>
          <cell r="M57" t="str">
            <v>01:05.20</v>
          </cell>
          <cell r="O57">
            <v>0</v>
          </cell>
          <cell r="R57">
            <v>0</v>
          </cell>
          <cell r="S57">
            <v>0</v>
          </cell>
          <cell r="V57">
            <v>0</v>
          </cell>
          <cell r="W57" t="str">
            <v>19:37.00</v>
          </cell>
          <cell r="Y57" t="str">
            <v>01:20.20</v>
          </cell>
          <cell r="AA57">
            <v>0</v>
          </cell>
        </row>
        <row r="58">
          <cell r="A58">
            <v>58</v>
          </cell>
          <cell r="C58">
            <v>0</v>
          </cell>
          <cell r="G58">
            <v>0</v>
          </cell>
          <cell r="J58">
            <v>0</v>
          </cell>
          <cell r="K58" t="str">
            <v>31:30.00</v>
          </cell>
          <cell r="M58" t="str">
            <v>01:05.40</v>
          </cell>
          <cell r="O58">
            <v>29</v>
          </cell>
          <cell r="R58">
            <v>0</v>
          </cell>
          <cell r="S58">
            <v>0</v>
          </cell>
          <cell r="V58">
            <v>0</v>
          </cell>
          <cell r="W58" t="str">
            <v>19:44.00</v>
          </cell>
          <cell r="Y58" t="str">
            <v>01:20.40</v>
          </cell>
          <cell r="AA58">
            <v>0</v>
          </cell>
        </row>
        <row r="59">
          <cell r="A59">
            <v>57</v>
          </cell>
          <cell r="C59">
            <v>0</v>
          </cell>
          <cell r="G59">
            <v>0</v>
          </cell>
          <cell r="J59">
            <v>0</v>
          </cell>
          <cell r="K59" t="str">
            <v>31:46.00</v>
          </cell>
          <cell r="M59" t="str">
            <v>01:05.70</v>
          </cell>
          <cell r="O59">
            <v>0</v>
          </cell>
          <cell r="R59">
            <v>0</v>
          </cell>
          <cell r="S59">
            <v>0</v>
          </cell>
          <cell r="V59">
            <v>20</v>
          </cell>
          <cell r="W59" t="str">
            <v>19:52.00</v>
          </cell>
          <cell r="Y59" t="str">
            <v>01:20.70</v>
          </cell>
          <cell r="AA59">
            <v>0</v>
          </cell>
        </row>
        <row r="60">
          <cell r="A60">
            <v>56</v>
          </cell>
          <cell r="C60">
            <v>0</v>
          </cell>
          <cell r="G60">
            <v>7</v>
          </cell>
          <cell r="J60">
            <v>30</v>
          </cell>
          <cell r="K60" t="str">
            <v>32:02.00</v>
          </cell>
          <cell r="M60" t="str">
            <v>01:06.00</v>
          </cell>
          <cell r="O60">
            <v>28</v>
          </cell>
          <cell r="R60">
            <v>0</v>
          </cell>
          <cell r="S60">
            <v>9</v>
          </cell>
          <cell r="V60">
            <v>0</v>
          </cell>
          <cell r="W60" t="str">
            <v>20:00.00</v>
          </cell>
          <cell r="Y60" t="str">
            <v>01:21.00</v>
          </cell>
          <cell r="AA60">
            <v>24</v>
          </cell>
        </row>
        <row r="61">
          <cell r="A61">
            <v>55</v>
          </cell>
          <cell r="C61">
            <v>0</v>
          </cell>
          <cell r="G61">
            <v>0</v>
          </cell>
          <cell r="J61">
            <v>0</v>
          </cell>
          <cell r="K61" t="str">
            <v>32:19.00</v>
          </cell>
          <cell r="M61" t="str">
            <v>01:06.50</v>
          </cell>
          <cell r="O61">
            <v>0</v>
          </cell>
          <cell r="R61">
            <v>0</v>
          </cell>
          <cell r="S61">
            <v>0</v>
          </cell>
          <cell r="V61">
            <v>0</v>
          </cell>
          <cell r="W61" t="str">
            <v>20:08.00</v>
          </cell>
          <cell r="Y61" t="str">
            <v>01:21.50</v>
          </cell>
          <cell r="AA61">
            <v>0</v>
          </cell>
        </row>
        <row r="62">
          <cell r="A62">
            <v>54</v>
          </cell>
          <cell r="C62">
            <v>0</v>
          </cell>
          <cell r="G62">
            <v>0</v>
          </cell>
          <cell r="J62">
            <v>0</v>
          </cell>
          <cell r="K62" t="str">
            <v>32:36.00</v>
          </cell>
          <cell r="M62" t="str">
            <v>01:07.00</v>
          </cell>
          <cell r="O62">
            <v>27</v>
          </cell>
          <cell r="R62">
            <v>8</v>
          </cell>
          <cell r="S62">
            <v>0</v>
          </cell>
          <cell r="V62">
            <v>19</v>
          </cell>
          <cell r="W62" t="str">
            <v>20:16.00</v>
          </cell>
          <cell r="Y62" t="str">
            <v>01:22.00</v>
          </cell>
          <cell r="AA62">
            <v>0</v>
          </cell>
        </row>
        <row r="63">
          <cell r="A63">
            <v>53</v>
          </cell>
          <cell r="C63">
            <v>7</v>
          </cell>
          <cell r="G63">
            <v>0</v>
          </cell>
          <cell r="J63">
            <v>29</v>
          </cell>
          <cell r="K63" t="str">
            <v>32:53.00</v>
          </cell>
          <cell r="M63" t="str">
            <v>01:07.50</v>
          </cell>
          <cell r="O63">
            <v>0</v>
          </cell>
          <cell r="R63">
            <v>0</v>
          </cell>
          <cell r="S63">
            <v>0</v>
          </cell>
          <cell r="V63">
            <v>0</v>
          </cell>
          <cell r="W63" t="str">
            <v>20:25.00</v>
          </cell>
          <cell r="Y63" t="str">
            <v>01:22.50</v>
          </cell>
          <cell r="AA63">
            <v>23</v>
          </cell>
        </row>
        <row r="64">
          <cell r="A64">
            <v>52</v>
          </cell>
          <cell r="C64">
            <v>0</v>
          </cell>
          <cell r="G64">
            <v>6</v>
          </cell>
          <cell r="J64">
            <v>0</v>
          </cell>
          <cell r="K64" t="str">
            <v>33:10.00</v>
          </cell>
          <cell r="M64" t="str">
            <v>01:08.00</v>
          </cell>
          <cell r="O64">
            <v>26</v>
          </cell>
          <cell r="R64">
            <v>0</v>
          </cell>
          <cell r="S64">
            <v>8</v>
          </cell>
          <cell r="V64">
            <v>18</v>
          </cell>
          <cell r="W64" t="str">
            <v>20:34.00</v>
          </cell>
          <cell r="Y64" t="str">
            <v>01:23.00</v>
          </cell>
          <cell r="AA64">
            <v>0</v>
          </cell>
        </row>
        <row r="65">
          <cell r="A65">
            <v>51</v>
          </cell>
          <cell r="C65">
            <v>0</v>
          </cell>
          <cell r="G65">
            <v>0</v>
          </cell>
          <cell r="J65">
            <v>0</v>
          </cell>
          <cell r="K65" t="str">
            <v>33:28.00</v>
          </cell>
          <cell r="M65" t="str">
            <v>01:08.50</v>
          </cell>
          <cell r="O65">
            <v>0</v>
          </cell>
          <cell r="R65">
            <v>0</v>
          </cell>
          <cell r="S65">
            <v>0</v>
          </cell>
          <cell r="V65">
            <v>0</v>
          </cell>
          <cell r="W65" t="str">
            <v>20:43.00</v>
          </cell>
          <cell r="Y65" t="str">
            <v>01:23.50</v>
          </cell>
          <cell r="AA65">
            <v>0</v>
          </cell>
        </row>
        <row r="66">
          <cell r="A66">
            <v>50</v>
          </cell>
          <cell r="C66">
            <v>0</v>
          </cell>
          <cell r="G66">
            <v>0</v>
          </cell>
          <cell r="J66">
            <v>28</v>
          </cell>
          <cell r="K66" t="str">
            <v>33:46.00</v>
          </cell>
          <cell r="M66" t="str">
            <v>01:09.00</v>
          </cell>
          <cell r="O66">
            <v>25</v>
          </cell>
          <cell r="R66">
            <v>0</v>
          </cell>
          <cell r="S66">
            <v>0</v>
          </cell>
          <cell r="V66">
            <v>17</v>
          </cell>
          <cell r="W66" t="str">
            <v>20:52.00</v>
          </cell>
          <cell r="Y66" t="str">
            <v>01:24.00</v>
          </cell>
          <cell r="AA66">
            <v>22</v>
          </cell>
        </row>
        <row r="67">
          <cell r="A67">
            <v>49</v>
          </cell>
          <cell r="C67">
            <v>0</v>
          </cell>
          <cell r="G67">
            <v>0</v>
          </cell>
          <cell r="J67">
            <v>0</v>
          </cell>
          <cell r="K67" t="str">
            <v>34:04.00</v>
          </cell>
          <cell r="M67" t="str">
            <v>01:09.50</v>
          </cell>
          <cell r="O67">
            <v>0</v>
          </cell>
          <cell r="R67">
            <v>7</v>
          </cell>
          <cell r="S67">
            <v>0</v>
          </cell>
          <cell r="V67">
            <v>0</v>
          </cell>
          <cell r="W67" t="str">
            <v>21:01.00</v>
          </cell>
          <cell r="Y67" t="str">
            <v>01:24.50</v>
          </cell>
          <cell r="AA67">
            <v>0</v>
          </cell>
        </row>
        <row r="68">
          <cell r="A68">
            <v>48</v>
          </cell>
          <cell r="C68">
            <v>0</v>
          </cell>
          <cell r="G68">
            <v>5</v>
          </cell>
          <cell r="J68">
            <v>0</v>
          </cell>
          <cell r="K68" t="str">
            <v>34:22.00</v>
          </cell>
          <cell r="M68" t="str">
            <v>01:10.00</v>
          </cell>
          <cell r="O68">
            <v>24</v>
          </cell>
          <cell r="R68">
            <v>0</v>
          </cell>
          <cell r="S68">
            <v>7</v>
          </cell>
          <cell r="V68">
            <v>16</v>
          </cell>
          <cell r="W68" t="str">
            <v>21:10.00</v>
          </cell>
          <cell r="Y68" t="str">
            <v>01:25.00</v>
          </cell>
          <cell r="AA68">
            <v>0</v>
          </cell>
        </row>
        <row r="69">
          <cell r="A69">
            <v>47</v>
          </cell>
          <cell r="C69">
            <v>0</v>
          </cell>
          <cell r="G69">
            <v>0</v>
          </cell>
          <cell r="J69">
            <v>27</v>
          </cell>
          <cell r="K69" t="str">
            <v>34:40.00</v>
          </cell>
          <cell r="M69" t="str">
            <v>01:10.50</v>
          </cell>
          <cell r="O69">
            <v>0</v>
          </cell>
          <cell r="R69">
            <v>0</v>
          </cell>
          <cell r="S69">
            <v>0</v>
          </cell>
          <cell r="V69">
            <v>0</v>
          </cell>
          <cell r="W69" t="str">
            <v>21:20.00</v>
          </cell>
          <cell r="Y69" t="str">
            <v>01:25.50</v>
          </cell>
          <cell r="AA69">
            <v>21</v>
          </cell>
        </row>
        <row r="70">
          <cell r="A70">
            <v>46</v>
          </cell>
          <cell r="C70">
            <v>6</v>
          </cell>
          <cell r="G70">
            <v>0</v>
          </cell>
          <cell r="J70">
            <v>0</v>
          </cell>
          <cell r="K70" t="str">
            <v>34:58.00</v>
          </cell>
          <cell r="M70" t="str">
            <v>01:11.00</v>
          </cell>
          <cell r="O70">
            <v>23</v>
          </cell>
          <cell r="R70">
            <v>0</v>
          </cell>
          <cell r="S70">
            <v>0</v>
          </cell>
          <cell r="V70">
            <v>15</v>
          </cell>
          <cell r="W70" t="str">
            <v>21:30.00</v>
          </cell>
          <cell r="Y70" t="str">
            <v>01:26.00</v>
          </cell>
          <cell r="AA70">
            <v>0</v>
          </cell>
        </row>
        <row r="71">
          <cell r="A71">
            <v>45</v>
          </cell>
          <cell r="C71">
            <v>0</v>
          </cell>
          <cell r="G71">
            <v>4</v>
          </cell>
          <cell r="J71">
            <v>0</v>
          </cell>
          <cell r="K71" t="str">
            <v>35:16.00</v>
          </cell>
          <cell r="M71" t="str">
            <v>01:11.50</v>
          </cell>
          <cell r="O71">
            <v>0</v>
          </cell>
          <cell r="R71">
            <v>0</v>
          </cell>
          <cell r="S71">
            <v>6</v>
          </cell>
          <cell r="V71">
            <v>0</v>
          </cell>
          <cell r="W71" t="str">
            <v>21:40.00</v>
          </cell>
          <cell r="Y71" t="str">
            <v>01:26.50</v>
          </cell>
          <cell r="AA71">
            <v>0</v>
          </cell>
        </row>
        <row r="72">
          <cell r="A72">
            <v>44</v>
          </cell>
          <cell r="C72">
            <v>0</v>
          </cell>
          <cell r="G72">
            <v>0</v>
          </cell>
          <cell r="J72">
            <v>26</v>
          </cell>
          <cell r="K72" t="str">
            <v>35:36.00</v>
          </cell>
          <cell r="M72" t="str">
            <v>01:12.00</v>
          </cell>
          <cell r="O72">
            <v>22</v>
          </cell>
          <cell r="R72">
            <v>6</v>
          </cell>
          <cell r="S72">
            <v>0</v>
          </cell>
          <cell r="V72">
            <v>14</v>
          </cell>
          <cell r="W72" t="str">
            <v>21:50.00</v>
          </cell>
          <cell r="Y72" t="str">
            <v>01:27.00</v>
          </cell>
          <cell r="AA72">
            <v>20</v>
          </cell>
        </row>
        <row r="73">
          <cell r="A73">
            <v>43</v>
          </cell>
          <cell r="C73">
            <v>0</v>
          </cell>
          <cell r="G73">
            <v>0</v>
          </cell>
          <cell r="J73">
            <v>0</v>
          </cell>
          <cell r="K73" t="str">
            <v>35:56.00</v>
          </cell>
          <cell r="M73" t="str">
            <v>01:12.50</v>
          </cell>
          <cell r="O73">
            <v>21</v>
          </cell>
          <cell r="R73">
            <v>0</v>
          </cell>
          <cell r="S73">
            <v>0</v>
          </cell>
          <cell r="V73">
            <v>0</v>
          </cell>
          <cell r="W73" t="str">
            <v>22:00.00</v>
          </cell>
          <cell r="Y73" t="str">
            <v>01:27.50</v>
          </cell>
          <cell r="AA73">
            <v>0</v>
          </cell>
        </row>
        <row r="74">
          <cell r="A74">
            <v>42</v>
          </cell>
          <cell r="C74">
            <v>0</v>
          </cell>
          <cell r="G74">
            <v>3</v>
          </cell>
          <cell r="J74">
            <v>25</v>
          </cell>
          <cell r="K74" t="str">
            <v>36:17.00</v>
          </cell>
          <cell r="M74" t="str">
            <v>01:13.00</v>
          </cell>
          <cell r="O74">
            <v>20</v>
          </cell>
          <cell r="R74">
            <v>0</v>
          </cell>
          <cell r="S74">
            <v>5</v>
          </cell>
          <cell r="V74">
            <v>13</v>
          </cell>
          <cell r="W74" t="str">
            <v>22:10.00</v>
          </cell>
          <cell r="Y74" t="str">
            <v>01:28.00</v>
          </cell>
          <cell r="AA74">
            <v>19</v>
          </cell>
        </row>
        <row r="75">
          <cell r="A75">
            <v>41</v>
          </cell>
          <cell r="C75">
            <v>0</v>
          </cell>
          <cell r="G75">
            <v>0</v>
          </cell>
          <cell r="J75">
            <v>0</v>
          </cell>
          <cell r="K75" t="str">
            <v>36:38.00</v>
          </cell>
          <cell r="M75" t="str">
            <v>01:14.00</v>
          </cell>
          <cell r="O75">
            <v>19</v>
          </cell>
          <cell r="R75">
            <v>0</v>
          </cell>
          <cell r="S75">
            <v>0</v>
          </cell>
          <cell r="V75">
            <v>0</v>
          </cell>
          <cell r="W75" t="str">
            <v>22:20.00</v>
          </cell>
          <cell r="Y75" t="str">
            <v>01:29.00</v>
          </cell>
          <cell r="AA75">
            <v>0</v>
          </cell>
        </row>
        <row r="76">
          <cell r="A76">
            <v>40</v>
          </cell>
          <cell r="C76">
            <v>5</v>
          </cell>
          <cell r="G76">
            <v>2</v>
          </cell>
          <cell r="J76">
            <v>24</v>
          </cell>
          <cell r="K76" t="str">
            <v>37:00.00</v>
          </cell>
          <cell r="M76" t="str">
            <v>01:15.00</v>
          </cell>
          <cell r="O76">
            <v>18</v>
          </cell>
          <cell r="R76">
            <v>5</v>
          </cell>
          <cell r="S76">
            <v>4</v>
          </cell>
          <cell r="V76">
            <v>12</v>
          </cell>
          <cell r="W76" t="str">
            <v>22:30.00</v>
          </cell>
          <cell r="Y76" t="str">
            <v>01:30.00</v>
          </cell>
          <cell r="AA76">
            <v>18</v>
          </cell>
        </row>
        <row r="77">
          <cell r="A77">
            <v>39</v>
          </cell>
          <cell r="C77">
            <v>0</v>
          </cell>
          <cell r="G77">
            <v>0</v>
          </cell>
          <cell r="J77">
            <v>0</v>
          </cell>
          <cell r="K77" t="str">
            <v>37:10.00</v>
          </cell>
          <cell r="M77" t="str">
            <v>01:15.50</v>
          </cell>
          <cell r="O77">
            <v>0</v>
          </cell>
          <cell r="R77">
            <v>0</v>
          </cell>
          <cell r="S77">
            <v>0</v>
          </cell>
          <cell r="V77">
            <v>0</v>
          </cell>
          <cell r="W77" t="str">
            <v>22:33.00</v>
          </cell>
          <cell r="Y77" t="str">
            <v>01:30.50</v>
          </cell>
          <cell r="AA77">
            <v>0</v>
          </cell>
        </row>
        <row r="78">
          <cell r="A78">
            <v>38</v>
          </cell>
          <cell r="C78">
            <v>0</v>
          </cell>
          <cell r="G78">
            <v>0</v>
          </cell>
          <cell r="J78">
            <v>0</v>
          </cell>
          <cell r="K78" t="str">
            <v>37:20.00</v>
          </cell>
          <cell r="M78" t="str">
            <v>01:16.00</v>
          </cell>
          <cell r="O78">
            <v>0</v>
          </cell>
          <cell r="R78">
            <v>0</v>
          </cell>
          <cell r="S78">
            <v>0</v>
          </cell>
          <cell r="V78">
            <v>0</v>
          </cell>
          <cell r="W78" t="str">
            <v>22:36.00</v>
          </cell>
          <cell r="Y78" t="str">
            <v>01:31.00</v>
          </cell>
          <cell r="AA78">
            <v>0</v>
          </cell>
        </row>
        <row r="79">
          <cell r="A79">
            <v>37</v>
          </cell>
          <cell r="C79">
            <v>0</v>
          </cell>
          <cell r="G79">
            <v>0</v>
          </cell>
          <cell r="J79">
            <v>0</v>
          </cell>
          <cell r="K79" t="str">
            <v>37:30.00</v>
          </cell>
          <cell r="M79" t="str">
            <v>01:16.50</v>
          </cell>
          <cell r="O79">
            <v>0</v>
          </cell>
          <cell r="R79">
            <v>0</v>
          </cell>
          <cell r="S79">
            <v>0</v>
          </cell>
          <cell r="V79">
            <v>0</v>
          </cell>
          <cell r="W79" t="str">
            <v>22:40.00</v>
          </cell>
          <cell r="Y79" t="str">
            <v>01:31.50</v>
          </cell>
          <cell r="AA79">
            <v>0</v>
          </cell>
        </row>
        <row r="80">
          <cell r="A80">
            <v>36</v>
          </cell>
          <cell r="C80">
            <v>0</v>
          </cell>
          <cell r="G80">
            <v>0</v>
          </cell>
          <cell r="J80">
            <v>23</v>
          </cell>
          <cell r="K80" t="str">
            <v>37:40.00</v>
          </cell>
          <cell r="M80" t="str">
            <v>01:17.00</v>
          </cell>
          <cell r="O80">
            <v>17</v>
          </cell>
          <cell r="R80">
            <v>0</v>
          </cell>
          <cell r="S80">
            <v>0</v>
          </cell>
          <cell r="V80">
            <v>0</v>
          </cell>
          <cell r="W80" t="str">
            <v>22:44.00</v>
          </cell>
          <cell r="Y80" t="str">
            <v>01:32.00</v>
          </cell>
          <cell r="AA80">
            <v>17</v>
          </cell>
        </row>
        <row r="81">
          <cell r="A81">
            <v>35</v>
          </cell>
          <cell r="C81">
            <v>0</v>
          </cell>
          <cell r="G81">
            <v>0</v>
          </cell>
          <cell r="J81">
            <v>0</v>
          </cell>
          <cell r="K81" t="str">
            <v>37:51.00</v>
          </cell>
          <cell r="M81" t="str">
            <v>01:17.50</v>
          </cell>
          <cell r="O81">
            <v>0</v>
          </cell>
          <cell r="R81">
            <v>0</v>
          </cell>
          <cell r="S81">
            <v>0</v>
          </cell>
          <cell r="V81">
            <v>0</v>
          </cell>
          <cell r="W81" t="str">
            <v>22:48.00</v>
          </cell>
          <cell r="Y81" t="str">
            <v>01:32.50</v>
          </cell>
          <cell r="AA81">
            <v>0</v>
          </cell>
        </row>
        <row r="82">
          <cell r="A82">
            <v>34</v>
          </cell>
          <cell r="C82">
            <v>0</v>
          </cell>
          <cell r="G82">
            <v>0</v>
          </cell>
          <cell r="J82">
            <v>0</v>
          </cell>
          <cell r="K82" t="str">
            <v>38:02.00</v>
          </cell>
          <cell r="M82" t="str">
            <v>01:18.00</v>
          </cell>
          <cell r="O82">
            <v>0</v>
          </cell>
          <cell r="R82">
            <v>0</v>
          </cell>
          <cell r="S82">
            <v>0</v>
          </cell>
          <cell r="V82">
            <v>0</v>
          </cell>
          <cell r="W82" t="str">
            <v>22:52.00</v>
          </cell>
          <cell r="Y82" t="str">
            <v>01:33.00</v>
          </cell>
          <cell r="AA82">
            <v>0</v>
          </cell>
        </row>
        <row r="83">
          <cell r="A83">
            <v>33</v>
          </cell>
          <cell r="C83">
            <v>0</v>
          </cell>
          <cell r="G83">
            <v>0</v>
          </cell>
          <cell r="J83">
            <v>22</v>
          </cell>
          <cell r="K83" t="str">
            <v>38:13.00</v>
          </cell>
          <cell r="M83" t="str">
            <v>01:18.50</v>
          </cell>
          <cell r="O83">
            <v>16</v>
          </cell>
          <cell r="R83">
            <v>0</v>
          </cell>
          <cell r="S83">
            <v>0</v>
          </cell>
          <cell r="V83">
            <v>0</v>
          </cell>
          <cell r="W83" t="str">
            <v>22:56.00</v>
          </cell>
          <cell r="Y83" t="str">
            <v>01:33.50</v>
          </cell>
          <cell r="AA83">
            <v>16</v>
          </cell>
        </row>
        <row r="84">
          <cell r="A84">
            <v>32</v>
          </cell>
          <cell r="C84">
            <v>4</v>
          </cell>
          <cell r="G84">
            <v>1</v>
          </cell>
          <cell r="J84">
            <v>0</v>
          </cell>
          <cell r="K84" t="str">
            <v>38:24.00</v>
          </cell>
          <cell r="M84" t="str">
            <v>01:19.00</v>
          </cell>
          <cell r="O84">
            <v>0</v>
          </cell>
          <cell r="R84">
            <v>4</v>
          </cell>
          <cell r="S84">
            <v>3</v>
          </cell>
          <cell r="V84">
            <v>11</v>
          </cell>
          <cell r="W84" t="str">
            <v>23:00.00</v>
          </cell>
          <cell r="Y84" t="str">
            <v>01:34.00</v>
          </cell>
          <cell r="AA84">
            <v>0</v>
          </cell>
        </row>
        <row r="85">
          <cell r="A85">
            <v>31</v>
          </cell>
          <cell r="C85">
            <v>0</v>
          </cell>
          <cell r="G85">
            <v>0</v>
          </cell>
          <cell r="J85">
            <v>0</v>
          </cell>
          <cell r="K85" t="str">
            <v>38:36.00</v>
          </cell>
          <cell r="M85" t="str">
            <v>01:19.50</v>
          </cell>
          <cell r="O85">
            <v>0</v>
          </cell>
          <cell r="R85">
            <v>0</v>
          </cell>
          <cell r="S85">
            <v>0</v>
          </cell>
          <cell r="V85">
            <v>0</v>
          </cell>
          <cell r="W85" t="str">
            <v>23:05.00</v>
          </cell>
          <cell r="Y85" t="str">
            <v>01:34.50</v>
          </cell>
          <cell r="AA85">
            <v>0</v>
          </cell>
        </row>
        <row r="86">
          <cell r="A86">
            <v>30</v>
          </cell>
          <cell r="C86">
            <v>0</v>
          </cell>
          <cell r="G86">
            <v>0</v>
          </cell>
          <cell r="J86">
            <v>21</v>
          </cell>
          <cell r="K86" t="str">
            <v>38:49.00</v>
          </cell>
          <cell r="M86" t="str">
            <v>01:20.00</v>
          </cell>
          <cell r="O86">
            <v>15</v>
          </cell>
          <cell r="R86">
            <v>0</v>
          </cell>
          <cell r="S86">
            <v>0</v>
          </cell>
          <cell r="V86">
            <v>0</v>
          </cell>
          <cell r="W86" t="str">
            <v>23:11.00</v>
          </cell>
          <cell r="Y86" t="str">
            <v>01:35.00</v>
          </cell>
          <cell r="AA86">
            <v>15</v>
          </cell>
        </row>
        <row r="87">
          <cell r="A87">
            <v>29</v>
          </cell>
          <cell r="C87">
            <v>0</v>
          </cell>
          <cell r="G87">
            <v>0</v>
          </cell>
          <cell r="J87">
            <v>0</v>
          </cell>
          <cell r="K87" t="str">
            <v>39:02.00</v>
          </cell>
          <cell r="M87" t="str">
            <v>01:21.00</v>
          </cell>
          <cell r="O87">
            <v>0</v>
          </cell>
          <cell r="R87">
            <v>0</v>
          </cell>
          <cell r="S87">
            <v>0</v>
          </cell>
          <cell r="V87">
            <v>0</v>
          </cell>
          <cell r="W87" t="str">
            <v>23:18.00</v>
          </cell>
          <cell r="Y87" t="str">
            <v>01:36.00</v>
          </cell>
          <cell r="AA87">
            <v>0</v>
          </cell>
        </row>
        <row r="88">
          <cell r="A88">
            <v>28</v>
          </cell>
          <cell r="C88">
            <v>0</v>
          </cell>
          <cell r="G88">
            <v>0</v>
          </cell>
          <cell r="J88">
            <v>0</v>
          </cell>
          <cell r="K88" t="str">
            <v>39:16.00</v>
          </cell>
          <cell r="M88" t="str">
            <v>01:22.00</v>
          </cell>
          <cell r="O88">
            <v>0</v>
          </cell>
          <cell r="R88">
            <v>0</v>
          </cell>
          <cell r="S88">
            <v>0</v>
          </cell>
          <cell r="V88">
            <v>0</v>
          </cell>
          <cell r="W88" t="str">
            <v>23:26.00</v>
          </cell>
          <cell r="Y88" t="str">
            <v>01:37.00</v>
          </cell>
          <cell r="AA88">
            <v>0</v>
          </cell>
        </row>
        <row r="89">
          <cell r="A89">
            <v>27</v>
          </cell>
          <cell r="C89">
            <v>0</v>
          </cell>
          <cell r="G89">
            <v>0</v>
          </cell>
          <cell r="J89">
            <v>20</v>
          </cell>
          <cell r="K89" t="str">
            <v>39:30.00</v>
          </cell>
          <cell r="M89" t="str">
            <v>01:23.00</v>
          </cell>
          <cell r="O89">
            <v>14</v>
          </cell>
          <cell r="R89">
            <v>0</v>
          </cell>
          <cell r="S89">
            <v>0</v>
          </cell>
          <cell r="V89">
            <v>0</v>
          </cell>
          <cell r="W89" t="str">
            <v>23:34.00</v>
          </cell>
          <cell r="Y89" t="str">
            <v>01:38.00</v>
          </cell>
          <cell r="AA89">
            <v>14</v>
          </cell>
        </row>
        <row r="90">
          <cell r="A90">
            <v>26</v>
          </cell>
          <cell r="C90">
            <v>0</v>
          </cell>
          <cell r="G90">
            <v>0</v>
          </cell>
          <cell r="J90">
            <v>0</v>
          </cell>
          <cell r="K90" t="str">
            <v>39:45.00</v>
          </cell>
          <cell r="M90" t="str">
            <v>01:24.00</v>
          </cell>
          <cell r="O90">
            <v>0</v>
          </cell>
          <cell r="R90">
            <v>0</v>
          </cell>
          <cell r="S90">
            <v>0</v>
          </cell>
          <cell r="V90">
            <v>0</v>
          </cell>
          <cell r="W90" t="str">
            <v>23:42.00</v>
          </cell>
          <cell r="Y90" t="str">
            <v>01:39.00</v>
          </cell>
          <cell r="AA90">
            <v>0</v>
          </cell>
        </row>
        <row r="91">
          <cell r="A91">
            <v>25</v>
          </cell>
          <cell r="C91">
            <v>3</v>
          </cell>
          <cell r="G91">
            <v>0</v>
          </cell>
          <cell r="J91">
            <v>19</v>
          </cell>
          <cell r="K91" t="str">
            <v>40:00.00</v>
          </cell>
          <cell r="M91" t="str">
            <v>01:25.00</v>
          </cell>
          <cell r="O91">
            <v>13</v>
          </cell>
          <cell r="R91">
            <v>3</v>
          </cell>
          <cell r="S91">
            <v>2</v>
          </cell>
          <cell r="V91">
            <v>10</v>
          </cell>
          <cell r="W91" t="str">
            <v>23:50.00</v>
          </cell>
          <cell r="Y91" t="str">
            <v>01:40.00</v>
          </cell>
          <cell r="AA91">
            <v>13</v>
          </cell>
        </row>
        <row r="92">
          <cell r="A92">
            <v>24</v>
          </cell>
          <cell r="C92">
            <v>0</v>
          </cell>
          <cell r="G92">
            <v>0</v>
          </cell>
          <cell r="J92">
            <v>0</v>
          </cell>
          <cell r="K92" t="str">
            <v>40:02.00</v>
          </cell>
          <cell r="M92" t="str">
            <v>01:26.00</v>
          </cell>
          <cell r="O92">
            <v>0</v>
          </cell>
          <cell r="R92">
            <v>0</v>
          </cell>
          <cell r="S92">
            <v>0</v>
          </cell>
          <cell r="V92">
            <v>0</v>
          </cell>
          <cell r="W92" t="str">
            <v>23:52.00</v>
          </cell>
          <cell r="Y92" t="str">
            <v>01:41.00</v>
          </cell>
          <cell r="AA92">
            <v>0</v>
          </cell>
        </row>
        <row r="93">
          <cell r="A93">
            <v>23</v>
          </cell>
          <cell r="C93">
            <v>0</v>
          </cell>
          <cell r="G93">
            <v>0</v>
          </cell>
          <cell r="J93">
            <v>18</v>
          </cell>
          <cell r="K93" t="str">
            <v>40:04.00</v>
          </cell>
          <cell r="M93" t="str">
            <v>01:27.00</v>
          </cell>
          <cell r="O93">
            <v>0</v>
          </cell>
          <cell r="R93">
            <v>0</v>
          </cell>
          <cell r="S93">
            <v>0</v>
          </cell>
          <cell r="V93">
            <v>0</v>
          </cell>
          <cell r="W93" t="str">
            <v>23:54.00</v>
          </cell>
          <cell r="Y93" t="str">
            <v>01:42.00</v>
          </cell>
          <cell r="AA93">
            <v>0</v>
          </cell>
        </row>
        <row r="94">
          <cell r="A94">
            <v>22</v>
          </cell>
          <cell r="C94">
            <v>0</v>
          </cell>
          <cell r="G94">
            <v>0</v>
          </cell>
          <cell r="J94">
            <v>0</v>
          </cell>
          <cell r="K94" t="str">
            <v>40:06.00</v>
          </cell>
          <cell r="M94" t="str">
            <v>01:28.00</v>
          </cell>
          <cell r="O94">
            <v>0</v>
          </cell>
          <cell r="R94">
            <v>0</v>
          </cell>
          <cell r="S94">
            <v>0</v>
          </cell>
          <cell r="V94">
            <v>9</v>
          </cell>
          <cell r="W94" t="str">
            <v>23:56.00</v>
          </cell>
          <cell r="Y94" t="str">
            <v>01:43.00</v>
          </cell>
          <cell r="AA94">
            <v>0</v>
          </cell>
        </row>
        <row r="95">
          <cell r="A95">
            <v>21</v>
          </cell>
          <cell r="C95">
            <v>0</v>
          </cell>
          <cell r="G95">
            <v>0</v>
          </cell>
          <cell r="J95">
            <v>17</v>
          </cell>
          <cell r="K95" t="str">
            <v>40:08.00</v>
          </cell>
          <cell r="M95" t="str">
            <v>01:29.00</v>
          </cell>
          <cell r="O95">
            <v>0</v>
          </cell>
          <cell r="R95">
            <v>0</v>
          </cell>
          <cell r="S95">
            <v>0</v>
          </cell>
          <cell r="V95">
            <v>0</v>
          </cell>
          <cell r="W95" t="str">
            <v>23:58.00</v>
          </cell>
          <cell r="Y95" t="str">
            <v>01:44.00</v>
          </cell>
          <cell r="AA95">
            <v>0</v>
          </cell>
        </row>
        <row r="96">
          <cell r="A96">
            <v>20</v>
          </cell>
          <cell r="C96">
            <v>0</v>
          </cell>
          <cell r="G96">
            <v>-1</v>
          </cell>
          <cell r="J96">
            <v>0</v>
          </cell>
          <cell r="K96" t="str">
            <v>40:10.00</v>
          </cell>
          <cell r="M96" t="str">
            <v>01:30.00</v>
          </cell>
          <cell r="O96">
            <v>12</v>
          </cell>
          <cell r="R96">
            <v>0</v>
          </cell>
          <cell r="S96">
            <v>0</v>
          </cell>
          <cell r="V96">
            <v>0</v>
          </cell>
          <cell r="W96" t="str">
            <v>24:00.00</v>
          </cell>
          <cell r="Y96" t="str">
            <v>01:45.00</v>
          </cell>
          <cell r="AA96">
            <v>12</v>
          </cell>
        </row>
        <row r="97">
          <cell r="A97">
            <v>19</v>
          </cell>
          <cell r="C97">
            <v>0</v>
          </cell>
          <cell r="G97">
            <v>0</v>
          </cell>
          <cell r="J97">
            <v>16</v>
          </cell>
          <cell r="K97" t="str">
            <v>40:13.00</v>
          </cell>
          <cell r="M97" t="str">
            <v>01:31.00</v>
          </cell>
          <cell r="O97">
            <v>0</v>
          </cell>
          <cell r="R97">
            <v>0</v>
          </cell>
          <cell r="S97">
            <v>1</v>
          </cell>
          <cell r="V97">
            <v>8</v>
          </cell>
          <cell r="W97" t="str">
            <v>24:03.00</v>
          </cell>
          <cell r="Y97" t="str">
            <v>01:46.00</v>
          </cell>
          <cell r="AA97">
            <v>0</v>
          </cell>
        </row>
        <row r="98">
          <cell r="A98">
            <v>18</v>
          </cell>
          <cell r="C98">
            <v>0</v>
          </cell>
          <cell r="G98">
            <v>0</v>
          </cell>
          <cell r="J98">
            <v>0</v>
          </cell>
          <cell r="K98" t="str">
            <v>40:16.00</v>
          </cell>
          <cell r="M98" t="str">
            <v>01:32.00</v>
          </cell>
          <cell r="O98">
            <v>0</v>
          </cell>
          <cell r="R98">
            <v>0</v>
          </cell>
          <cell r="S98">
            <v>0</v>
          </cell>
          <cell r="V98">
            <v>0</v>
          </cell>
          <cell r="W98" t="str">
            <v>24:06.00</v>
          </cell>
          <cell r="Y98" t="str">
            <v>01:47.00</v>
          </cell>
          <cell r="AA98">
            <v>0</v>
          </cell>
        </row>
        <row r="99">
          <cell r="A99">
            <v>17</v>
          </cell>
          <cell r="C99">
            <v>0</v>
          </cell>
          <cell r="G99">
            <v>0</v>
          </cell>
          <cell r="J99">
            <v>15</v>
          </cell>
          <cell r="K99" t="str">
            <v>40:19.00</v>
          </cell>
          <cell r="M99" t="str">
            <v>01:33.00</v>
          </cell>
          <cell r="O99">
            <v>0</v>
          </cell>
          <cell r="R99">
            <v>0</v>
          </cell>
          <cell r="S99">
            <v>0</v>
          </cell>
          <cell r="V99">
            <v>0</v>
          </cell>
          <cell r="W99" t="str">
            <v>24:09.00</v>
          </cell>
          <cell r="Y99" t="str">
            <v>01:48.00</v>
          </cell>
          <cell r="AA99">
            <v>0</v>
          </cell>
        </row>
        <row r="100">
          <cell r="A100">
            <v>16</v>
          </cell>
          <cell r="C100">
            <v>2</v>
          </cell>
          <cell r="G100">
            <v>-2</v>
          </cell>
          <cell r="J100">
            <v>0</v>
          </cell>
          <cell r="K100" t="str">
            <v>40:22.00</v>
          </cell>
          <cell r="M100" t="str">
            <v>01:34.00</v>
          </cell>
          <cell r="O100">
            <v>11</v>
          </cell>
          <cell r="R100">
            <v>2</v>
          </cell>
          <cell r="S100">
            <v>0</v>
          </cell>
          <cell r="V100">
            <v>7</v>
          </cell>
          <cell r="W100" t="str">
            <v>24:12.00</v>
          </cell>
          <cell r="Y100" t="str">
            <v>01:49.00</v>
          </cell>
          <cell r="AA100">
            <v>11</v>
          </cell>
        </row>
        <row r="101">
          <cell r="A101">
            <v>15</v>
          </cell>
          <cell r="C101">
            <v>0</v>
          </cell>
          <cell r="G101">
            <v>0</v>
          </cell>
          <cell r="J101">
            <v>14</v>
          </cell>
          <cell r="K101" t="str">
            <v>40:25.00</v>
          </cell>
          <cell r="M101" t="str">
            <v>01:35.00</v>
          </cell>
          <cell r="O101">
            <v>0</v>
          </cell>
          <cell r="R101">
            <v>0</v>
          </cell>
          <cell r="S101">
            <v>0</v>
          </cell>
          <cell r="V101">
            <v>0</v>
          </cell>
          <cell r="W101" t="str">
            <v>24:15.00</v>
          </cell>
          <cell r="Y101" t="str">
            <v>01:50.00</v>
          </cell>
          <cell r="AA101">
            <v>0</v>
          </cell>
        </row>
        <row r="102">
          <cell r="A102">
            <v>14</v>
          </cell>
          <cell r="C102">
            <v>0</v>
          </cell>
          <cell r="G102">
            <v>0</v>
          </cell>
          <cell r="J102">
            <v>0</v>
          </cell>
          <cell r="K102" t="str">
            <v>40:28.00</v>
          </cell>
          <cell r="M102" t="str">
            <v>01:36.00</v>
          </cell>
          <cell r="O102">
            <v>0</v>
          </cell>
          <cell r="R102">
            <v>0</v>
          </cell>
          <cell r="S102">
            <v>0</v>
          </cell>
          <cell r="V102">
            <v>0</v>
          </cell>
          <cell r="W102" t="str">
            <v>24:18.00</v>
          </cell>
          <cell r="Y102" t="str">
            <v>01:51.00</v>
          </cell>
          <cell r="AA102">
            <v>0</v>
          </cell>
        </row>
        <row r="103">
          <cell r="A103">
            <v>13</v>
          </cell>
          <cell r="C103">
            <v>0</v>
          </cell>
          <cell r="G103">
            <v>0</v>
          </cell>
          <cell r="J103">
            <v>13</v>
          </cell>
          <cell r="K103" t="str">
            <v>40:31.00</v>
          </cell>
          <cell r="M103" t="str">
            <v>01:37.00</v>
          </cell>
          <cell r="O103">
            <v>0</v>
          </cell>
          <cell r="R103">
            <v>0</v>
          </cell>
          <cell r="S103">
            <v>0</v>
          </cell>
          <cell r="V103">
            <v>6</v>
          </cell>
          <cell r="W103" t="str">
            <v>24:22.00</v>
          </cell>
          <cell r="Y103" t="str">
            <v>01:52.00</v>
          </cell>
          <cell r="AA103">
            <v>0</v>
          </cell>
        </row>
        <row r="104">
          <cell r="A104">
            <v>12</v>
          </cell>
          <cell r="C104">
            <v>0</v>
          </cell>
          <cell r="G104">
            <v>-3</v>
          </cell>
          <cell r="J104">
            <v>0</v>
          </cell>
          <cell r="K104" t="str">
            <v>40:34.00</v>
          </cell>
          <cell r="M104" t="str">
            <v>01:38.00</v>
          </cell>
          <cell r="O104">
            <v>10</v>
          </cell>
          <cell r="R104">
            <v>0</v>
          </cell>
          <cell r="S104">
            <v>0</v>
          </cell>
          <cell r="V104">
            <v>0</v>
          </cell>
          <cell r="W104" t="str">
            <v>24:26.00</v>
          </cell>
          <cell r="Y104" t="str">
            <v>01:53.00</v>
          </cell>
          <cell r="AA104">
            <v>10</v>
          </cell>
        </row>
        <row r="105">
          <cell r="A105">
            <v>11</v>
          </cell>
          <cell r="C105">
            <v>0</v>
          </cell>
          <cell r="G105">
            <v>0</v>
          </cell>
          <cell r="J105">
            <v>12</v>
          </cell>
          <cell r="K105" t="str">
            <v>40:37.00</v>
          </cell>
          <cell r="M105" t="str">
            <v>01:39.00</v>
          </cell>
          <cell r="O105">
            <v>0</v>
          </cell>
          <cell r="R105">
            <v>0</v>
          </cell>
          <cell r="S105">
            <v>-1</v>
          </cell>
          <cell r="V105">
            <v>0</v>
          </cell>
          <cell r="W105" t="str">
            <v>24:30.00</v>
          </cell>
          <cell r="Y105" t="str">
            <v>01:54.00</v>
          </cell>
          <cell r="AA105">
            <v>0</v>
          </cell>
        </row>
        <row r="106">
          <cell r="A106">
            <v>10</v>
          </cell>
          <cell r="C106">
            <v>0</v>
          </cell>
          <cell r="G106">
            <v>0</v>
          </cell>
          <cell r="J106">
            <v>11</v>
          </cell>
          <cell r="K106" t="str">
            <v>40:40.00</v>
          </cell>
          <cell r="M106" t="str">
            <v>01:40.00</v>
          </cell>
          <cell r="O106">
            <v>0</v>
          </cell>
          <cell r="R106">
            <v>0</v>
          </cell>
          <cell r="S106">
            <v>0</v>
          </cell>
          <cell r="V106">
            <v>5</v>
          </cell>
          <cell r="W106" t="str">
            <v>24:34.00</v>
          </cell>
          <cell r="Y106" t="str">
            <v>01:55.00</v>
          </cell>
          <cell r="AA106">
            <v>0</v>
          </cell>
        </row>
        <row r="107">
          <cell r="A107">
            <v>9</v>
          </cell>
          <cell r="C107">
            <v>0</v>
          </cell>
          <cell r="G107">
            <v>0</v>
          </cell>
          <cell r="J107">
            <v>10</v>
          </cell>
          <cell r="K107" t="str">
            <v>40:44.00</v>
          </cell>
          <cell r="M107" t="str">
            <v>01:42.00</v>
          </cell>
          <cell r="O107">
            <v>0</v>
          </cell>
          <cell r="R107">
            <v>0</v>
          </cell>
          <cell r="S107">
            <v>0</v>
          </cell>
          <cell r="V107">
            <v>0</v>
          </cell>
          <cell r="W107" t="str">
            <v>24:38.00</v>
          </cell>
          <cell r="Y107" t="str">
            <v>01:56.00</v>
          </cell>
          <cell r="AA107">
            <v>0</v>
          </cell>
        </row>
        <row r="108">
          <cell r="A108">
            <v>8</v>
          </cell>
          <cell r="C108">
            <v>1</v>
          </cell>
          <cell r="G108">
            <v>-4</v>
          </cell>
          <cell r="J108">
            <v>9</v>
          </cell>
          <cell r="K108" t="str">
            <v>40:48.00</v>
          </cell>
          <cell r="M108" t="str">
            <v>01:44.00</v>
          </cell>
          <cell r="O108">
            <v>9</v>
          </cell>
          <cell r="R108">
            <v>1</v>
          </cell>
          <cell r="S108">
            <v>0</v>
          </cell>
          <cell r="V108">
            <v>4</v>
          </cell>
          <cell r="W108" t="str">
            <v>24:42.00</v>
          </cell>
          <cell r="Y108" t="str">
            <v>01:57.00</v>
          </cell>
          <cell r="AA108">
            <v>9</v>
          </cell>
        </row>
        <row r="109">
          <cell r="A109">
            <v>7</v>
          </cell>
          <cell r="C109">
            <v>0</v>
          </cell>
          <cell r="G109">
            <v>0</v>
          </cell>
          <cell r="J109">
            <v>8</v>
          </cell>
          <cell r="K109" t="str">
            <v>40:52.00</v>
          </cell>
          <cell r="M109" t="str">
            <v>01:46.00</v>
          </cell>
          <cell r="O109">
            <v>0</v>
          </cell>
          <cell r="R109">
            <v>0</v>
          </cell>
          <cell r="S109">
            <v>-2</v>
          </cell>
          <cell r="V109">
            <v>0</v>
          </cell>
          <cell r="W109" t="str">
            <v>24:46.00</v>
          </cell>
          <cell r="Y109" t="str">
            <v>01:58.00</v>
          </cell>
          <cell r="AA109">
            <v>0</v>
          </cell>
        </row>
        <row r="110">
          <cell r="A110">
            <v>6</v>
          </cell>
          <cell r="C110">
            <v>0</v>
          </cell>
          <cell r="G110">
            <v>0</v>
          </cell>
          <cell r="J110">
            <v>7</v>
          </cell>
          <cell r="K110" t="str">
            <v>40:56.00</v>
          </cell>
          <cell r="M110" t="str">
            <v>01:48.00</v>
          </cell>
          <cell r="O110">
            <v>0</v>
          </cell>
          <cell r="R110">
            <v>0</v>
          </cell>
          <cell r="S110">
            <v>0</v>
          </cell>
          <cell r="V110">
            <v>3</v>
          </cell>
          <cell r="W110" t="str">
            <v>24:50.00</v>
          </cell>
          <cell r="Y110" t="str">
            <v>01:59.00</v>
          </cell>
          <cell r="AA110">
            <v>0</v>
          </cell>
        </row>
        <row r="111">
          <cell r="A111">
            <v>5</v>
          </cell>
          <cell r="C111">
            <v>0</v>
          </cell>
          <cell r="G111">
            <v>0</v>
          </cell>
          <cell r="J111">
            <v>6</v>
          </cell>
          <cell r="K111" t="str">
            <v>41:00.00</v>
          </cell>
          <cell r="M111" t="str">
            <v>01:50.00</v>
          </cell>
          <cell r="O111">
            <v>0</v>
          </cell>
          <cell r="R111">
            <v>0</v>
          </cell>
          <cell r="S111">
            <v>0</v>
          </cell>
          <cell r="V111">
            <v>0</v>
          </cell>
          <cell r="W111" t="str">
            <v>24:54.00</v>
          </cell>
          <cell r="Y111" t="str">
            <v>02:00.00</v>
          </cell>
          <cell r="AA111">
            <v>0</v>
          </cell>
        </row>
        <row r="112">
          <cell r="A112">
            <v>4</v>
          </cell>
          <cell r="C112">
            <v>0</v>
          </cell>
          <cell r="G112">
            <v>-5</v>
          </cell>
          <cell r="J112">
            <v>5</v>
          </cell>
          <cell r="K112" t="str">
            <v>41:05.00</v>
          </cell>
          <cell r="M112" t="str">
            <v>01:52.00</v>
          </cell>
          <cell r="O112">
            <v>8</v>
          </cell>
          <cell r="R112">
            <v>0</v>
          </cell>
          <cell r="S112">
            <v>0</v>
          </cell>
          <cell r="V112">
            <v>2</v>
          </cell>
          <cell r="W112" t="str">
            <v>24:58.00</v>
          </cell>
          <cell r="Y112" t="str">
            <v>02:02.00</v>
          </cell>
          <cell r="AA112">
            <v>8</v>
          </cell>
        </row>
        <row r="113">
          <cell r="A113">
            <v>3</v>
          </cell>
          <cell r="C113">
            <v>0</v>
          </cell>
          <cell r="G113">
            <v>0</v>
          </cell>
          <cell r="J113">
            <v>4</v>
          </cell>
          <cell r="K113" t="str">
            <v>41:10.00</v>
          </cell>
          <cell r="M113" t="str">
            <v>01:54.00</v>
          </cell>
          <cell r="O113">
            <v>0</v>
          </cell>
          <cell r="R113">
            <v>0</v>
          </cell>
          <cell r="S113">
            <v>-3</v>
          </cell>
          <cell r="V113">
            <v>0</v>
          </cell>
          <cell r="W113" t="str">
            <v>25:02.00</v>
          </cell>
          <cell r="Y113" t="str">
            <v>02:04.00</v>
          </cell>
          <cell r="AA113">
            <v>0</v>
          </cell>
        </row>
        <row r="114">
          <cell r="A114">
            <v>2</v>
          </cell>
          <cell r="C114">
            <v>0</v>
          </cell>
          <cell r="G114">
            <v>0</v>
          </cell>
          <cell r="J114">
            <v>3</v>
          </cell>
          <cell r="K114" t="str">
            <v>41:15.00</v>
          </cell>
          <cell r="M114" t="str">
            <v>01:56.00</v>
          </cell>
          <cell r="O114">
            <v>0</v>
          </cell>
          <cell r="R114">
            <v>0</v>
          </cell>
          <cell r="S114">
            <v>0</v>
          </cell>
          <cell r="V114">
            <v>1</v>
          </cell>
          <cell r="W114" t="str">
            <v>25:06.00</v>
          </cell>
          <cell r="Y114" t="str">
            <v>02:06.00</v>
          </cell>
          <cell r="AA114">
            <v>0</v>
          </cell>
        </row>
        <row r="115">
          <cell r="A115">
            <v>1</v>
          </cell>
          <cell r="C115">
            <v>0</v>
          </cell>
          <cell r="G115">
            <v>-6</v>
          </cell>
          <cell r="J115">
            <v>2</v>
          </cell>
          <cell r="K115" t="str">
            <v>41:20.00</v>
          </cell>
          <cell r="M115" t="str">
            <v>01:58.00</v>
          </cell>
          <cell r="O115">
            <v>7</v>
          </cell>
          <cell r="R115">
            <v>0</v>
          </cell>
          <cell r="S115">
            <v>-4</v>
          </cell>
          <cell r="V115">
            <v>0</v>
          </cell>
          <cell r="W115" t="str">
            <v>25:10.00</v>
          </cell>
          <cell r="Y115" t="str">
            <v>02:08.00</v>
          </cell>
          <cell r="AA115">
            <v>7</v>
          </cell>
        </row>
      </sheetData>
      <sheetData sheetId="26" refreshError="1">
        <row r="6">
          <cell r="A6">
            <v>100</v>
          </cell>
          <cell r="C6">
            <v>30</v>
          </cell>
          <cell r="G6">
            <v>21</v>
          </cell>
          <cell r="I6">
            <v>65</v>
          </cell>
          <cell r="J6" t="str">
            <v>14:30.00</v>
          </cell>
          <cell r="L6" t="str">
            <v>00:38.00</v>
          </cell>
          <cell r="N6">
            <v>50</v>
          </cell>
          <cell r="Q6">
            <v>52</v>
          </cell>
          <cell r="R6">
            <v>23</v>
          </cell>
          <cell r="T6">
            <v>60</v>
          </cell>
          <cell r="U6" t="str">
            <v>07:40.00</v>
          </cell>
          <cell r="W6" t="str">
            <v>00:41.00</v>
          </cell>
          <cell r="Y6">
            <v>50</v>
          </cell>
        </row>
        <row r="7">
          <cell r="A7">
            <v>99</v>
          </cell>
          <cell r="C7">
            <v>0</v>
          </cell>
          <cell r="G7">
            <v>0</v>
          </cell>
          <cell r="I7">
            <v>0</v>
          </cell>
          <cell r="J7" t="str">
            <v>14:50.00</v>
          </cell>
          <cell r="L7" t="str">
            <v>00:38.10</v>
          </cell>
          <cell r="N7">
            <v>0</v>
          </cell>
          <cell r="Q7">
            <v>0</v>
          </cell>
          <cell r="R7">
            <v>0</v>
          </cell>
          <cell r="T7">
            <v>0</v>
          </cell>
          <cell r="U7" t="str">
            <v>07:50.00</v>
          </cell>
          <cell r="W7" t="str">
            <v>00:41.20</v>
          </cell>
          <cell r="Y7">
            <v>0</v>
          </cell>
        </row>
        <row r="8">
          <cell r="A8">
            <v>98</v>
          </cell>
          <cell r="C8">
            <v>0</v>
          </cell>
          <cell r="G8">
            <v>0</v>
          </cell>
          <cell r="I8">
            <v>0</v>
          </cell>
          <cell r="J8" t="str">
            <v>15:10.00</v>
          </cell>
          <cell r="L8" t="str">
            <v>00:38.20</v>
          </cell>
          <cell r="N8">
            <v>0</v>
          </cell>
          <cell r="Q8">
            <v>0</v>
          </cell>
          <cell r="R8">
            <v>0</v>
          </cell>
          <cell r="T8">
            <v>0</v>
          </cell>
          <cell r="U8" t="str">
            <v>08:00.00</v>
          </cell>
          <cell r="W8" t="str">
            <v>00:41.50</v>
          </cell>
          <cell r="Y8">
            <v>0</v>
          </cell>
        </row>
        <row r="9">
          <cell r="A9">
            <v>97</v>
          </cell>
          <cell r="C9">
            <v>0</v>
          </cell>
          <cell r="G9">
            <v>0</v>
          </cell>
          <cell r="I9">
            <v>64</v>
          </cell>
          <cell r="J9" t="str">
            <v>15:30.00</v>
          </cell>
          <cell r="L9" t="str">
            <v>00:38.40</v>
          </cell>
          <cell r="N9">
            <v>0</v>
          </cell>
          <cell r="Q9">
            <v>51</v>
          </cell>
          <cell r="R9">
            <v>0</v>
          </cell>
          <cell r="T9">
            <v>59</v>
          </cell>
          <cell r="U9" t="str">
            <v>08:11.00</v>
          </cell>
          <cell r="W9" t="str">
            <v>00:41.80</v>
          </cell>
          <cell r="Y9">
            <v>49</v>
          </cell>
        </row>
        <row r="10">
          <cell r="A10">
            <v>96</v>
          </cell>
          <cell r="C10">
            <v>0</v>
          </cell>
          <cell r="G10">
            <v>0</v>
          </cell>
          <cell r="I10">
            <v>0</v>
          </cell>
          <cell r="J10" t="str">
            <v>15:50.00</v>
          </cell>
          <cell r="L10" t="str">
            <v>00:38.60</v>
          </cell>
          <cell r="N10">
            <v>49</v>
          </cell>
          <cell r="Q10">
            <v>0</v>
          </cell>
          <cell r="R10">
            <v>0</v>
          </cell>
          <cell r="T10">
            <v>0</v>
          </cell>
          <cell r="U10" t="str">
            <v>08:22.00</v>
          </cell>
          <cell r="W10" t="str">
            <v>00:42.20</v>
          </cell>
          <cell r="Y10">
            <v>0</v>
          </cell>
        </row>
        <row r="11">
          <cell r="A11">
            <v>95</v>
          </cell>
          <cell r="C11">
            <v>29</v>
          </cell>
          <cell r="G11">
            <v>20</v>
          </cell>
          <cell r="I11">
            <v>0</v>
          </cell>
          <cell r="J11" t="str">
            <v>16:10.00</v>
          </cell>
          <cell r="L11" t="str">
            <v>00:38.80</v>
          </cell>
          <cell r="N11">
            <v>0</v>
          </cell>
          <cell r="Q11">
            <v>50</v>
          </cell>
          <cell r="R11">
            <v>22</v>
          </cell>
          <cell r="T11">
            <v>58</v>
          </cell>
          <cell r="U11" t="str">
            <v>08:34.00</v>
          </cell>
          <cell r="W11" t="str">
            <v>00:42.60</v>
          </cell>
          <cell r="Y11">
            <v>48</v>
          </cell>
        </row>
        <row r="12">
          <cell r="A12">
            <v>94</v>
          </cell>
          <cell r="C12">
            <v>0</v>
          </cell>
          <cell r="G12">
            <v>0</v>
          </cell>
          <cell r="I12">
            <v>63</v>
          </cell>
          <cell r="J12" t="str">
            <v>16:30.00</v>
          </cell>
          <cell r="L12" t="str">
            <v>00:39.00</v>
          </cell>
          <cell r="N12">
            <v>0</v>
          </cell>
          <cell r="Q12">
            <v>0</v>
          </cell>
          <cell r="R12">
            <v>0</v>
          </cell>
          <cell r="T12">
            <v>0</v>
          </cell>
          <cell r="U12" t="str">
            <v>08:46.00</v>
          </cell>
          <cell r="W12" t="str">
            <v>00:43.00</v>
          </cell>
          <cell r="Y12">
            <v>0</v>
          </cell>
        </row>
        <row r="13">
          <cell r="A13">
            <v>93</v>
          </cell>
          <cell r="C13">
            <v>0</v>
          </cell>
          <cell r="G13">
            <v>0</v>
          </cell>
          <cell r="I13">
            <v>0</v>
          </cell>
          <cell r="J13" t="str">
            <v>16:52.00</v>
          </cell>
          <cell r="L13" t="str">
            <v>00:39.30</v>
          </cell>
          <cell r="N13">
            <v>48</v>
          </cell>
          <cell r="Q13">
            <v>49</v>
          </cell>
          <cell r="R13">
            <v>0</v>
          </cell>
          <cell r="T13">
            <v>57</v>
          </cell>
          <cell r="U13" t="str">
            <v>08:59.00</v>
          </cell>
          <cell r="W13" t="str">
            <v>00:43.40</v>
          </cell>
          <cell r="Y13">
            <v>47</v>
          </cell>
        </row>
        <row r="14">
          <cell r="A14">
            <v>92</v>
          </cell>
          <cell r="C14">
            <v>0</v>
          </cell>
          <cell r="G14">
            <v>0</v>
          </cell>
          <cell r="I14">
            <v>0</v>
          </cell>
          <cell r="J14" t="str">
            <v>17:14.00</v>
          </cell>
          <cell r="L14" t="str">
            <v>00:39.60</v>
          </cell>
          <cell r="N14">
            <v>0</v>
          </cell>
          <cell r="Q14">
            <v>0</v>
          </cell>
          <cell r="R14">
            <v>0</v>
          </cell>
          <cell r="T14">
            <v>0</v>
          </cell>
          <cell r="U14" t="str">
            <v>09:12.00</v>
          </cell>
          <cell r="W14" t="str">
            <v>00:43.80</v>
          </cell>
          <cell r="Y14">
            <v>0</v>
          </cell>
        </row>
        <row r="15">
          <cell r="A15">
            <v>91</v>
          </cell>
          <cell r="C15">
            <v>28</v>
          </cell>
          <cell r="G15">
            <v>19</v>
          </cell>
          <cell r="I15">
            <v>62</v>
          </cell>
          <cell r="J15" t="str">
            <v>17:36.00</v>
          </cell>
          <cell r="L15" t="str">
            <v>00:40.00</v>
          </cell>
          <cell r="N15">
            <v>0</v>
          </cell>
          <cell r="Q15">
            <v>48</v>
          </cell>
          <cell r="R15">
            <v>0</v>
          </cell>
          <cell r="T15">
            <v>56</v>
          </cell>
          <cell r="U15" t="str">
            <v>09:25.00</v>
          </cell>
          <cell r="W15" t="str">
            <v>00:44.20</v>
          </cell>
          <cell r="Y15">
            <v>46</v>
          </cell>
        </row>
        <row r="16">
          <cell r="A16">
            <v>90</v>
          </cell>
          <cell r="C16">
            <v>0</v>
          </cell>
          <cell r="G16">
            <v>0</v>
          </cell>
          <cell r="I16">
            <v>0</v>
          </cell>
          <cell r="J16" t="str">
            <v>17:58.00</v>
          </cell>
          <cell r="L16" t="str">
            <v>00:40.40</v>
          </cell>
          <cell r="N16">
            <v>47</v>
          </cell>
          <cell r="Q16">
            <v>47</v>
          </cell>
          <cell r="R16">
            <v>21</v>
          </cell>
          <cell r="T16">
            <v>55</v>
          </cell>
          <cell r="U16" t="str">
            <v>09:39.00</v>
          </cell>
          <cell r="W16" t="str">
            <v>00:44.60</v>
          </cell>
          <cell r="Y16">
            <v>0</v>
          </cell>
        </row>
        <row r="17">
          <cell r="A17">
            <v>89</v>
          </cell>
          <cell r="C17">
            <v>0</v>
          </cell>
          <cell r="G17">
            <v>0</v>
          </cell>
          <cell r="I17">
            <v>61</v>
          </cell>
          <cell r="J17" t="str">
            <v>18:20.00</v>
          </cell>
          <cell r="L17" t="str">
            <v>00:40.80</v>
          </cell>
          <cell r="N17">
            <v>0</v>
          </cell>
          <cell r="Q17">
            <v>46</v>
          </cell>
          <cell r="R17">
            <v>0</v>
          </cell>
          <cell r="T17">
            <v>54</v>
          </cell>
          <cell r="U17" t="str">
            <v>09:53.00</v>
          </cell>
          <cell r="W17" t="str">
            <v>00:45.00</v>
          </cell>
          <cell r="Y17">
            <v>45</v>
          </cell>
        </row>
        <row r="18">
          <cell r="A18">
            <v>88</v>
          </cell>
          <cell r="C18">
            <v>0</v>
          </cell>
          <cell r="G18">
            <v>0</v>
          </cell>
          <cell r="I18">
            <v>0</v>
          </cell>
          <cell r="J18" t="str">
            <v>18:45.00</v>
          </cell>
          <cell r="L18" t="str">
            <v>00:41.20</v>
          </cell>
          <cell r="N18">
            <v>46</v>
          </cell>
          <cell r="Q18">
            <v>45</v>
          </cell>
          <cell r="R18">
            <v>0</v>
          </cell>
          <cell r="T18">
            <v>53</v>
          </cell>
          <cell r="U18" t="str">
            <v>10:08.00</v>
          </cell>
          <cell r="W18" t="str">
            <v>00:45.50</v>
          </cell>
          <cell r="Y18">
            <v>0</v>
          </cell>
        </row>
        <row r="19">
          <cell r="A19">
            <v>87</v>
          </cell>
          <cell r="C19">
            <v>27</v>
          </cell>
          <cell r="G19">
            <v>18</v>
          </cell>
          <cell r="I19">
            <v>60</v>
          </cell>
          <cell r="J19" t="str">
            <v>19:10.00</v>
          </cell>
          <cell r="L19" t="str">
            <v>00:41.60</v>
          </cell>
          <cell r="N19">
            <v>0</v>
          </cell>
          <cell r="Q19">
            <v>44</v>
          </cell>
          <cell r="R19">
            <v>0</v>
          </cell>
          <cell r="T19">
            <v>52</v>
          </cell>
          <cell r="U19" t="str">
            <v>10:24.00</v>
          </cell>
          <cell r="W19" t="str">
            <v>00:46.00</v>
          </cell>
          <cell r="Y19">
            <v>44</v>
          </cell>
        </row>
        <row r="20">
          <cell r="A20">
            <v>86</v>
          </cell>
          <cell r="C20">
            <v>0</v>
          </cell>
          <cell r="G20">
            <v>0</v>
          </cell>
          <cell r="I20">
            <v>59</v>
          </cell>
          <cell r="J20" t="str">
            <v>19:35.00</v>
          </cell>
          <cell r="L20" t="str">
            <v>00:42.00</v>
          </cell>
          <cell r="N20">
            <v>45</v>
          </cell>
          <cell r="Q20">
            <v>43</v>
          </cell>
          <cell r="R20">
            <v>20</v>
          </cell>
          <cell r="T20">
            <v>51</v>
          </cell>
          <cell r="U20" t="str">
            <v>10:40.00</v>
          </cell>
          <cell r="W20" t="str">
            <v>00:46.50</v>
          </cell>
          <cell r="Y20">
            <v>0</v>
          </cell>
        </row>
        <row r="21">
          <cell r="A21">
            <v>85</v>
          </cell>
          <cell r="C21">
            <v>0</v>
          </cell>
          <cell r="G21">
            <v>0</v>
          </cell>
          <cell r="I21">
            <v>58</v>
          </cell>
          <cell r="J21" t="str">
            <v>20:00.00</v>
          </cell>
          <cell r="L21" t="str">
            <v>00:42.50</v>
          </cell>
          <cell r="N21">
            <v>0</v>
          </cell>
          <cell r="Q21">
            <v>42</v>
          </cell>
          <cell r="R21">
            <v>0</v>
          </cell>
          <cell r="T21">
            <v>50</v>
          </cell>
          <cell r="U21" t="str">
            <v>10:57.00</v>
          </cell>
          <cell r="W21" t="str">
            <v>00:47.00</v>
          </cell>
          <cell r="Y21">
            <v>43</v>
          </cell>
        </row>
        <row r="22">
          <cell r="A22">
            <v>84</v>
          </cell>
          <cell r="C22">
            <v>0</v>
          </cell>
          <cell r="G22">
            <v>0</v>
          </cell>
          <cell r="I22">
            <v>57</v>
          </cell>
          <cell r="J22" t="str">
            <v>20:30.00</v>
          </cell>
          <cell r="L22" t="str">
            <v>00:43.00</v>
          </cell>
          <cell r="N22">
            <v>44</v>
          </cell>
          <cell r="Q22">
            <v>41</v>
          </cell>
          <cell r="R22">
            <v>0</v>
          </cell>
          <cell r="T22">
            <v>49</v>
          </cell>
          <cell r="U22" t="str">
            <v>11:14.00</v>
          </cell>
          <cell r="W22" t="str">
            <v>00:47.50</v>
          </cell>
          <cell r="Y22">
            <v>0</v>
          </cell>
        </row>
        <row r="23">
          <cell r="A23">
            <v>83</v>
          </cell>
          <cell r="C23">
            <v>26</v>
          </cell>
          <cell r="G23">
            <v>17</v>
          </cell>
          <cell r="I23">
            <v>56</v>
          </cell>
          <cell r="J23" t="str">
            <v>21:00.00</v>
          </cell>
          <cell r="L23" t="str">
            <v>00:43.50</v>
          </cell>
          <cell r="N23">
            <v>0</v>
          </cell>
          <cell r="Q23">
            <v>40</v>
          </cell>
          <cell r="R23">
            <v>0</v>
          </cell>
          <cell r="T23">
            <v>48</v>
          </cell>
          <cell r="U23" t="str">
            <v>11:32.00</v>
          </cell>
          <cell r="W23" t="str">
            <v>00:48.00</v>
          </cell>
          <cell r="Y23">
            <v>42</v>
          </cell>
        </row>
        <row r="24">
          <cell r="A24">
            <v>82</v>
          </cell>
          <cell r="C24">
            <v>0</v>
          </cell>
          <cell r="G24">
            <v>0</v>
          </cell>
          <cell r="I24">
            <v>55</v>
          </cell>
          <cell r="J24" t="str">
            <v>21:30.00</v>
          </cell>
          <cell r="L24" t="str">
            <v>00:44.00</v>
          </cell>
          <cell r="N24">
            <v>43</v>
          </cell>
          <cell r="Q24">
            <v>39</v>
          </cell>
          <cell r="R24">
            <v>19</v>
          </cell>
          <cell r="T24">
            <v>47</v>
          </cell>
          <cell r="U24" t="str">
            <v>11:50.00</v>
          </cell>
          <cell r="W24" t="str">
            <v>00:48.50</v>
          </cell>
          <cell r="Y24">
            <v>0</v>
          </cell>
        </row>
        <row r="25">
          <cell r="A25">
            <v>81</v>
          </cell>
          <cell r="C25">
            <v>0</v>
          </cell>
          <cell r="G25">
            <v>0</v>
          </cell>
          <cell r="I25">
            <v>54</v>
          </cell>
          <cell r="J25" t="str">
            <v>22:00.00</v>
          </cell>
          <cell r="L25" t="str">
            <v>00:44.50</v>
          </cell>
          <cell r="N25">
            <v>0</v>
          </cell>
          <cell r="Q25">
            <v>38</v>
          </cell>
          <cell r="R25">
            <v>0</v>
          </cell>
          <cell r="T25">
            <v>46</v>
          </cell>
          <cell r="U25" t="str">
            <v>12:10.00</v>
          </cell>
          <cell r="W25" t="str">
            <v>00:49.00</v>
          </cell>
          <cell r="Y25">
            <v>41</v>
          </cell>
        </row>
        <row r="26">
          <cell r="A26">
            <v>80</v>
          </cell>
          <cell r="C26">
            <v>25</v>
          </cell>
          <cell r="G26">
            <v>16</v>
          </cell>
          <cell r="I26">
            <v>53</v>
          </cell>
          <cell r="J26" t="str">
            <v>22:30.00</v>
          </cell>
          <cell r="L26" t="str">
            <v>00:45.00</v>
          </cell>
          <cell r="N26">
            <v>42</v>
          </cell>
          <cell r="Q26">
            <v>37</v>
          </cell>
          <cell r="R26">
            <v>0</v>
          </cell>
          <cell r="T26">
            <v>45</v>
          </cell>
          <cell r="U26" t="str">
            <v>12:30.00</v>
          </cell>
          <cell r="W26" t="str">
            <v>00:50.00</v>
          </cell>
          <cell r="Y26">
            <v>0</v>
          </cell>
        </row>
        <row r="27">
          <cell r="A27">
            <v>79</v>
          </cell>
          <cell r="C27">
            <v>0</v>
          </cell>
          <cell r="G27">
            <v>0</v>
          </cell>
          <cell r="I27">
            <v>52</v>
          </cell>
          <cell r="J27" t="str">
            <v>23:00.00</v>
          </cell>
          <cell r="L27" t="str">
            <v>00:45.50</v>
          </cell>
          <cell r="N27">
            <v>0</v>
          </cell>
          <cell r="Q27">
            <v>36</v>
          </cell>
          <cell r="R27">
            <v>18</v>
          </cell>
          <cell r="T27">
            <v>44</v>
          </cell>
          <cell r="U27" t="str">
            <v>12:52.00</v>
          </cell>
          <cell r="W27" t="str">
            <v>00:51.00</v>
          </cell>
          <cell r="Y27">
            <v>40</v>
          </cell>
        </row>
        <row r="28">
          <cell r="A28">
            <v>78</v>
          </cell>
          <cell r="C28">
            <v>0</v>
          </cell>
          <cell r="G28">
            <v>0</v>
          </cell>
          <cell r="I28">
            <v>51</v>
          </cell>
          <cell r="J28" t="str">
            <v>23:30.00</v>
          </cell>
          <cell r="L28" t="str">
            <v>00:46.00</v>
          </cell>
          <cell r="N28">
            <v>41</v>
          </cell>
          <cell r="Q28">
            <v>35</v>
          </cell>
          <cell r="R28">
            <v>0</v>
          </cell>
          <cell r="T28">
            <v>43</v>
          </cell>
          <cell r="U28" t="str">
            <v>13:16.00</v>
          </cell>
          <cell r="W28" t="str">
            <v>00:52.00</v>
          </cell>
          <cell r="Y28">
            <v>0</v>
          </cell>
        </row>
        <row r="29">
          <cell r="A29">
            <v>77</v>
          </cell>
          <cell r="C29">
            <v>24</v>
          </cell>
          <cell r="G29">
            <v>15</v>
          </cell>
          <cell r="I29">
            <v>50</v>
          </cell>
          <cell r="J29" t="str">
            <v>24:00.00</v>
          </cell>
          <cell r="L29" t="str">
            <v>00:47.00</v>
          </cell>
          <cell r="N29">
            <v>0</v>
          </cell>
          <cell r="Q29">
            <v>34</v>
          </cell>
          <cell r="R29">
            <v>0</v>
          </cell>
          <cell r="T29">
            <v>42</v>
          </cell>
          <cell r="U29" t="str">
            <v>13:40.00</v>
          </cell>
          <cell r="W29" t="str">
            <v>00:53.00</v>
          </cell>
          <cell r="Y29">
            <v>39</v>
          </cell>
        </row>
        <row r="30">
          <cell r="A30">
            <v>76</v>
          </cell>
          <cell r="C30">
            <v>0</v>
          </cell>
          <cell r="G30">
            <v>0</v>
          </cell>
          <cell r="I30">
            <v>49</v>
          </cell>
          <cell r="J30" t="str">
            <v>24:30.00</v>
          </cell>
          <cell r="L30" t="str">
            <v>00:48.00</v>
          </cell>
          <cell r="N30">
            <v>40</v>
          </cell>
          <cell r="Q30">
            <v>33</v>
          </cell>
          <cell r="R30">
            <v>17</v>
          </cell>
          <cell r="T30">
            <v>41</v>
          </cell>
          <cell r="U30" t="str">
            <v>14:06.00</v>
          </cell>
          <cell r="W30" t="str">
            <v>00:54.00</v>
          </cell>
          <cell r="Y30">
            <v>0</v>
          </cell>
        </row>
        <row r="31">
          <cell r="A31">
            <v>75</v>
          </cell>
          <cell r="C31">
            <v>0</v>
          </cell>
          <cell r="G31">
            <v>0</v>
          </cell>
          <cell r="I31">
            <v>48</v>
          </cell>
          <cell r="J31" t="str">
            <v>25:05.00</v>
          </cell>
          <cell r="L31" t="str">
            <v>00:49.00</v>
          </cell>
          <cell r="N31">
            <v>0</v>
          </cell>
          <cell r="Q31">
            <v>32</v>
          </cell>
          <cell r="R31">
            <v>0</v>
          </cell>
          <cell r="T31">
            <v>40</v>
          </cell>
          <cell r="U31" t="str">
            <v>14:32.00</v>
          </cell>
          <cell r="W31" t="str">
            <v>00:55.00</v>
          </cell>
          <cell r="Y31">
            <v>38</v>
          </cell>
        </row>
        <row r="32">
          <cell r="A32">
            <v>74</v>
          </cell>
          <cell r="C32">
            <v>23</v>
          </cell>
          <cell r="G32">
            <v>14</v>
          </cell>
          <cell r="I32">
            <v>47</v>
          </cell>
          <cell r="J32" t="str">
            <v>25:40.00</v>
          </cell>
          <cell r="L32" t="str">
            <v>00:50.00</v>
          </cell>
          <cell r="N32">
            <v>39</v>
          </cell>
          <cell r="Q32">
            <v>31</v>
          </cell>
          <cell r="R32">
            <v>16</v>
          </cell>
          <cell r="T32">
            <v>39</v>
          </cell>
          <cell r="U32" t="str">
            <v>15:00.00</v>
          </cell>
          <cell r="W32" t="str">
            <v>00:56.00</v>
          </cell>
          <cell r="Y32">
            <v>0</v>
          </cell>
        </row>
        <row r="33">
          <cell r="A33">
            <v>73</v>
          </cell>
          <cell r="C33">
            <v>0</v>
          </cell>
          <cell r="G33">
            <v>0</v>
          </cell>
          <cell r="I33">
            <v>46</v>
          </cell>
          <cell r="J33" t="str">
            <v>26:15.00</v>
          </cell>
          <cell r="L33" t="str">
            <v>00:51.00</v>
          </cell>
          <cell r="N33">
            <v>0</v>
          </cell>
          <cell r="Q33">
            <v>30</v>
          </cell>
          <cell r="R33">
            <v>0</v>
          </cell>
          <cell r="T33">
            <v>38</v>
          </cell>
          <cell r="U33" t="str">
            <v>15:28.00</v>
          </cell>
          <cell r="W33" t="str">
            <v>00:57.00</v>
          </cell>
          <cell r="Y33">
            <v>37</v>
          </cell>
        </row>
        <row r="34">
          <cell r="A34">
            <v>72</v>
          </cell>
          <cell r="C34">
            <v>22</v>
          </cell>
          <cell r="G34">
            <v>0</v>
          </cell>
          <cell r="I34">
            <v>45</v>
          </cell>
          <cell r="J34" t="str">
            <v>26:50.00</v>
          </cell>
          <cell r="L34" t="str">
            <v>00:52.00</v>
          </cell>
          <cell r="N34">
            <v>38</v>
          </cell>
          <cell r="Q34">
            <v>29</v>
          </cell>
          <cell r="R34">
            <v>15</v>
          </cell>
          <cell r="T34">
            <v>37</v>
          </cell>
          <cell r="U34" t="str">
            <v>15:56.00</v>
          </cell>
          <cell r="W34" t="str">
            <v>00:58.00</v>
          </cell>
          <cell r="Y34">
            <v>0</v>
          </cell>
        </row>
        <row r="35">
          <cell r="A35">
            <v>71</v>
          </cell>
          <cell r="C35">
            <v>0</v>
          </cell>
          <cell r="G35">
            <v>13</v>
          </cell>
          <cell r="I35">
            <v>44</v>
          </cell>
          <cell r="J35" t="str">
            <v>27:25.00</v>
          </cell>
          <cell r="L35" t="str">
            <v>00:53.00</v>
          </cell>
          <cell r="N35">
            <v>0</v>
          </cell>
          <cell r="Q35">
            <v>28</v>
          </cell>
          <cell r="R35">
            <v>0</v>
          </cell>
          <cell r="T35">
            <v>36</v>
          </cell>
          <cell r="U35" t="str">
            <v>16:24.00</v>
          </cell>
          <cell r="W35" t="str">
            <v>01:00.00</v>
          </cell>
          <cell r="Y35">
            <v>36</v>
          </cell>
        </row>
        <row r="36">
          <cell r="A36">
            <v>70</v>
          </cell>
          <cell r="C36">
            <v>21</v>
          </cell>
          <cell r="G36">
            <v>0</v>
          </cell>
          <cell r="I36">
            <v>43</v>
          </cell>
          <cell r="J36" t="str">
            <v>28:00.00</v>
          </cell>
          <cell r="L36" t="str">
            <v>00:54.00</v>
          </cell>
          <cell r="N36">
            <v>37</v>
          </cell>
          <cell r="Q36">
            <v>27</v>
          </cell>
          <cell r="R36">
            <v>14</v>
          </cell>
          <cell r="T36">
            <v>35</v>
          </cell>
          <cell r="U36" t="str">
            <v>16:52.00</v>
          </cell>
          <cell r="W36" t="str">
            <v>01:02.00</v>
          </cell>
          <cell r="Y36">
            <v>35</v>
          </cell>
        </row>
        <row r="37">
          <cell r="A37">
            <v>69</v>
          </cell>
          <cell r="C37">
            <v>20</v>
          </cell>
          <cell r="G37">
            <v>12</v>
          </cell>
          <cell r="I37">
            <v>42</v>
          </cell>
          <cell r="J37" t="str">
            <v>28:35.00</v>
          </cell>
          <cell r="L37" t="str">
            <v>00:55.00</v>
          </cell>
          <cell r="N37">
            <v>36</v>
          </cell>
          <cell r="Q37">
            <v>26</v>
          </cell>
          <cell r="R37">
            <v>0</v>
          </cell>
          <cell r="T37">
            <v>34</v>
          </cell>
          <cell r="U37" t="str">
            <v>17:20.00</v>
          </cell>
          <cell r="W37" t="str">
            <v>01:04.00</v>
          </cell>
          <cell r="Y37">
            <v>34</v>
          </cell>
        </row>
        <row r="38">
          <cell r="A38">
            <v>68</v>
          </cell>
          <cell r="C38">
            <v>0</v>
          </cell>
          <cell r="G38">
            <v>0</v>
          </cell>
          <cell r="I38">
            <v>0</v>
          </cell>
          <cell r="J38">
            <v>0</v>
          </cell>
          <cell r="L38">
            <v>0</v>
          </cell>
          <cell r="N38">
            <v>0</v>
          </cell>
          <cell r="Q38">
            <v>25</v>
          </cell>
          <cell r="R38">
            <v>0</v>
          </cell>
          <cell r="T38">
            <v>0</v>
          </cell>
          <cell r="U38">
            <v>0</v>
          </cell>
          <cell r="W38">
            <v>0</v>
          </cell>
          <cell r="Y38">
            <v>0</v>
          </cell>
        </row>
        <row r="39">
          <cell r="A39">
            <v>68</v>
          </cell>
          <cell r="C39">
            <v>19</v>
          </cell>
          <cell r="G39">
            <v>0</v>
          </cell>
          <cell r="I39">
            <v>41</v>
          </cell>
          <cell r="J39" t="str">
            <v>29:10.00</v>
          </cell>
          <cell r="L39" t="str">
            <v>00:56.00</v>
          </cell>
          <cell r="N39">
            <v>35</v>
          </cell>
          <cell r="Q39">
            <v>24</v>
          </cell>
          <cell r="R39">
            <v>13</v>
          </cell>
          <cell r="T39">
            <v>33</v>
          </cell>
          <cell r="U39" t="str">
            <v>17:50.00</v>
          </cell>
          <cell r="W39" t="str">
            <v>01:06.00</v>
          </cell>
          <cell r="Y39">
            <v>33</v>
          </cell>
        </row>
        <row r="40">
          <cell r="A40">
            <v>67</v>
          </cell>
          <cell r="C40">
            <v>0</v>
          </cell>
          <cell r="G40">
            <v>0</v>
          </cell>
          <cell r="I40">
            <v>0</v>
          </cell>
          <cell r="J40">
            <v>0</v>
          </cell>
          <cell r="L40">
            <v>0</v>
          </cell>
          <cell r="N40">
            <v>0</v>
          </cell>
          <cell r="Q40">
            <v>23</v>
          </cell>
          <cell r="R40">
            <v>0</v>
          </cell>
          <cell r="T40">
            <v>0</v>
          </cell>
          <cell r="U40">
            <v>0</v>
          </cell>
          <cell r="W40">
            <v>0</v>
          </cell>
          <cell r="Y40">
            <v>0</v>
          </cell>
        </row>
        <row r="41">
          <cell r="A41">
            <v>67</v>
          </cell>
          <cell r="C41">
            <v>18</v>
          </cell>
          <cell r="G41">
            <v>11</v>
          </cell>
          <cell r="I41">
            <v>40</v>
          </cell>
          <cell r="J41" t="str">
            <v>29:45.00</v>
          </cell>
          <cell r="L41" t="str">
            <v>00:57.00</v>
          </cell>
          <cell r="N41">
            <v>34</v>
          </cell>
          <cell r="Q41">
            <v>22</v>
          </cell>
          <cell r="R41">
            <v>0</v>
          </cell>
          <cell r="T41">
            <v>32</v>
          </cell>
          <cell r="U41" t="str">
            <v>18:20.00</v>
          </cell>
          <cell r="W41" t="str">
            <v>01:08.00</v>
          </cell>
          <cell r="Y41">
            <v>32</v>
          </cell>
        </row>
        <row r="42">
          <cell r="A42">
            <v>66</v>
          </cell>
          <cell r="C42">
            <v>0</v>
          </cell>
          <cell r="G42">
            <v>0</v>
          </cell>
          <cell r="I42">
            <v>0</v>
          </cell>
          <cell r="J42">
            <v>0</v>
          </cell>
          <cell r="L42">
            <v>0</v>
          </cell>
          <cell r="N42">
            <v>0</v>
          </cell>
          <cell r="Q42">
            <v>21</v>
          </cell>
          <cell r="R42">
            <v>0</v>
          </cell>
          <cell r="T42">
            <v>31</v>
          </cell>
          <cell r="U42">
            <v>0</v>
          </cell>
          <cell r="W42">
            <v>0</v>
          </cell>
          <cell r="Y42">
            <v>0</v>
          </cell>
        </row>
        <row r="43">
          <cell r="A43">
            <v>66</v>
          </cell>
          <cell r="C43">
            <v>17</v>
          </cell>
          <cell r="G43">
            <v>0</v>
          </cell>
          <cell r="I43">
            <v>39</v>
          </cell>
          <cell r="J43" t="str">
            <v>30:20.00</v>
          </cell>
          <cell r="L43" t="str">
            <v>00:58.00</v>
          </cell>
          <cell r="N43">
            <v>33</v>
          </cell>
          <cell r="Q43">
            <v>20</v>
          </cell>
          <cell r="R43">
            <v>12</v>
          </cell>
          <cell r="T43">
            <v>30</v>
          </cell>
          <cell r="U43" t="str">
            <v>18:50.00</v>
          </cell>
          <cell r="W43" t="str">
            <v>01:10.00</v>
          </cell>
          <cell r="Y43">
            <v>31</v>
          </cell>
        </row>
        <row r="44">
          <cell r="A44">
            <v>65</v>
          </cell>
          <cell r="C44">
            <v>0</v>
          </cell>
          <cell r="G44">
            <v>0</v>
          </cell>
          <cell r="I44">
            <v>38</v>
          </cell>
          <cell r="J44">
            <v>0</v>
          </cell>
          <cell r="L44">
            <v>0</v>
          </cell>
          <cell r="N44">
            <v>0</v>
          </cell>
          <cell r="Q44">
            <v>19</v>
          </cell>
          <cell r="R44">
            <v>0</v>
          </cell>
          <cell r="T44">
            <v>29</v>
          </cell>
          <cell r="U44">
            <v>0</v>
          </cell>
          <cell r="W44">
            <v>0</v>
          </cell>
          <cell r="Y44">
            <v>0</v>
          </cell>
        </row>
        <row r="45">
          <cell r="A45">
            <v>65</v>
          </cell>
          <cell r="C45">
            <v>16</v>
          </cell>
          <cell r="G45">
            <v>10</v>
          </cell>
          <cell r="I45">
            <v>37</v>
          </cell>
          <cell r="J45" t="str">
            <v>30:55.00</v>
          </cell>
          <cell r="L45" t="str">
            <v>01:00.00</v>
          </cell>
          <cell r="N45">
            <v>32</v>
          </cell>
          <cell r="Q45">
            <v>18</v>
          </cell>
          <cell r="R45">
            <v>0</v>
          </cell>
          <cell r="T45">
            <v>28</v>
          </cell>
          <cell r="U45" t="str">
            <v>19:20.00</v>
          </cell>
          <cell r="W45" t="str">
            <v>01:12.00</v>
          </cell>
          <cell r="Y45">
            <v>30</v>
          </cell>
        </row>
        <row r="46">
          <cell r="A46">
            <v>64</v>
          </cell>
          <cell r="C46">
            <v>0</v>
          </cell>
          <cell r="G46">
            <v>0</v>
          </cell>
          <cell r="I46">
            <v>36</v>
          </cell>
          <cell r="J46">
            <v>0</v>
          </cell>
          <cell r="L46">
            <v>0</v>
          </cell>
          <cell r="N46">
            <v>0</v>
          </cell>
          <cell r="Q46">
            <v>17</v>
          </cell>
          <cell r="R46">
            <v>0</v>
          </cell>
          <cell r="T46">
            <v>27</v>
          </cell>
          <cell r="U46">
            <v>0</v>
          </cell>
          <cell r="W46">
            <v>0</v>
          </cell>
          <cell r="Y46">
            <v>0</v>
          </cell>
        </row>
        <row r="47">
          <cell r="A47">
            <v>64</v>
          </cell>
          <cell r="C47">
            <v>15</v>
          </cell>
          <cell r="G47">
            <v>0</v>
          </cell>
          <cell r="I47">
            <v>35</v>
          </cell>
          <cell r="J47" t="str">
            <v>31:30.00</v>
          </cell>
          <cell r="L47" t="str">
            <v>01:02.00</v>
          </cell>
          <cell r="N47">
            <v>31</v>
          </cell>
          <cell r="Q47">
            <v>16</v>
          </cell>
          <cell r="R47">
            <v>11</v>
          </cell>
          <cell r="T47">
            <v>26</v>
          </cell>
          <cell r="U47" t="str">
            <v>19:52.00</v>
          </cell>
          <cell r="W47" t="str">
            <v>01:14.00</v>
          </cell>
          <cell r="Y47">
            <v>29</v>
          </cell>
        </row>
        <row r="48">
          <cell r="A48">
            <v>63</v>
          </cell>
          <cell r="C48">
            <v>14</v>
          </cell>
          <cell r="G48">
            <v>0</v>
          </cell>
          <cell r="I48">
            <v>34</v>
          </cell>
          <cell r="J48">
            <v>0</v>
          </cell>
          <cell r="L48">
            <v>0</v>
          </cell>
          <cell r="N48">
            <v>0</v>
          </cell>
          <cell r="Q48">
            <v>15</v>
          </cell>
          <cell r="R48">
            <v>0</v>
          </cell>
          <cell r="T48">
            <v>25</v>
          </cell>
          <cell r="U48">
            <v>0</v>
          </cell>
          <cell r="W48">
            <v>0</v>
          </cell>
          <cell r="Y48">
            <v>0</v>
          </cell>
        </row>
        <row r="49">
          <cell r="A49">
            <v>63</v>
          </cell>
          <cell r="C49">
            <v>13</v>
          </cell>
          <cell r="G49">
            <v>9</v>
          </cell>
          <cell r="I49">
            <v>33</v>
          </cell>
          <cell r="J49" t="str">
            <v>32:05.00</v>
          </cell>
          <cell r="L49" t="str">
            <v>01:04.00</v>
          </cell>
          <cell r="N49">
            <v>30</v>
          </cell>
          <cell r="Q49">
            <v>14</v>
          </cell>
          <cell r="R49">
            <v>0</v>
          </cell>
          <cell r="T49">
            <v>24</v>
          </cell>
          <cell r="U49" t="str">
            <v>20:24.00</v>
          </cell>
          <cell r="W49" t="str">
            <v>01:16.00</v>
          </cell>
          <cell r="Y49">
            <v>28</v>
          </cell>
        </row>
        <row r="50">
          <cell r="A50">
            <v>62</v>
          </cell>
          <cell r="C50">
            <v>12</v>
          </cell>
          <cell r="G50">
            <v>0</v>
          </cell>
          <cell r="I50">
            <v>32</v>
          </cell>
          <cell r="J50">
            <v>0</v>
          </cell>
          <cell r="L50">
            <v>0</v>
          </cell>
          <cell r="N50">
            <v>0</v>
          </cell>
          <cell r="Q50">
            <v>13</v>
          </cell>
          <cell r="R50">
            <v>0</v>
          </cell>
          <cell r="T50">
            <v>23</v>
          </cell>
          <cell r="U50">
            <v>0</v>
          </cell>
          <cell r="W50">
            <v>0</v>
          </cell>
          <cell r="Y50">
            <v>0</v>
          </cell>
        </row>
        <row r="51">
          <cell r="A51">
            <v>62</v>
          </cell>
          <cell r="C51">
            <v>11</v>
          </cell>
          <cell r="G51">
            <v>0</v>
          </cell>
          <cell r="I51">
            <v>31</v>
          </cell>
          <cell r="J51" t="str">
            <v>32:40.00</v>
          </cell>
          <cell r="L51" t="str">
            <v>01:06.00</v>
          </cell>
          <cell r="N51">
            <v>29</v>
          </cell>
          <cell r="Q51">
            <v>12</v>
          </cell>
          <cell r="R51">
            <v>10</v>
          </cell>
          <cell r="T51">
            <v>22</v>
          </cell>
          <cell r="U51" t="str">
            <v>20:56.00</v>
          </cell>
          <cell r="W51" t="str">
            <v>01:19.00</v>
          </cell>
          <cell r="Y51">
            <v>27</v>
          </cell>
        </row>
        <row r="52">
          <cell r="A52">
            <v>61</v>
          </cell>
          <cell r="C52">
            <v>10</v>
          </cell>
          <cell r="G52">
            <v>0</v>
          </cell>
          <cell r="I52">
            <v>30</v>
          </cell>
          <cell r="J52">
            <v>0</v>
          </cell>
          <cell r="L52">
            <v>0</v>
          </cell>
          <cell r="N52">
            <v>0</v>
          </cell>
          <cell r="Q52">
            <v>11</v>
          </cell>
          <cell r="R52">
            <v>0</v>
          </cell>
          <cell r="T52">
            <v>21</v>
          </cell>
          <cell r="U52">
            <v>0</v>
          </cell>
          <cell r="W52">
            <v>0</v>
          </cell>
          <cell r="Y52">
            <v>26</v>
          </cell>
        </row>
        <row r="53">
          <cell r="A53">
            <v>61</v>
          </cell>
          <cell r="C53">
            <v>9</v>
          </cell>
          <cell r="G53">
            <v>8</v>
          </cell>
          <cell r="I53">
            <v>29</v>
          </cell>
          <cell r="J53" t="str">
            <v>33:20.00</v>
          </cell>
          <cell r="L53" t="str">
            <v>01:08.00</v>
          </cell>
          <cell r="N53">
            <v>28</v>
          </cell>
          <cell r="Q53">
            <v>10</v>
          </cell>
          <cell r="R53">
            <v>0</v>
          </cell>
          <cell r="T53">
            <v>20</v>
          </cell>
          <cell r="U53" t="str">
            <v>21:28.00</v>
          </cell>
          <cell r="W53" t="str">
            <v>01:22.00</v>
          </cell>
          <cell r="Y53">
            <v>25</v>
          </cell>
        </row>
        <row r="54">
          <cell r="A54">
            <v>60</v>
          </cell>
          <cell r="C54">
            <v>8</v>
          </cell>
          <cell r="G54">
            <v>0</v>
          </cell>
          <cell r="I54">
            <v>28</v>
          </cell>
          <cell r="J54">
            <v>0</v>
          </cell>
          <cell r="L54">
            <v>0</v>
          </cell>
          <cell r="N54">
            <v>0</v>
          </cell>
          <cell r="Q54">
            <v>0</v>
          </cell>
          <cell r="R54">
            <v>0</v>
          </cell>
          <cell r="T54">
            <v>19</v>
          </cell>
          <cell r="U54">
            <v>0</v>
          </cell>
          <cell r="W54">
            <v>0</v>
          </cell>
          <cell r="Y54">
            <v>24</v>
          </cell>
        </row>
        <row r="55">
          <cell r="A55">
            <v>60</v>
          </cell>
          <cell r="C55">
            <v>7</v>
          </cell>
          <cell r="G55">
            <v>7</v>
          </cell>
          <cell r="I55">
            <v>27</v>
          </cell>
          <cell r="J55" t="str">
            <v>34:00.00</v>
          </cell>
          <cell r="L55" t="str">
            <v>01:10.00</v>
          </cell>
          <cell r="N55">
            <v>27</v>
          </cell>
          <cell r="Q55">
            <v>8</v>
          </cell>
          <cell r="R55">
            <v>9</v>
          </cell>
          <cell r="T55">
            <v>18</v>
          </cell>
          <cell r="U55" t="str">
            <v>22:00.00</v>
          </cell>
          <cell r="W55" t="str">
            <v>01:25.00</v>
          </cell>
          <cell r="Y55">
            <v>23</v>
          </cell>
        </row>
        <row r="56">
          <cell r="A56">
            <v>59</v>
          </cell>
          <cell r="C56">
            <v>0</v>
          </cell>
          <cell r="G56">
            <v>0</v>
          </cell>
          <cell r="I56">
            <v>0</v>
          </cell>
          <cell r="J56" t="str">
            <v>34:15.00</v>
          </cell>
          <cell r="L56" t="str">
            <v>01:10.20</v>
          </cell>
          <cell r="N56">
            <v>0</v>
          </cell>
          <cell r="Q56">
            <v>0</v>
          </cell>
          <cell r="R56">
            <v>0</v>
          </cell>
          <cell r="T56">
            <v>0</v>
          </cell>
          <cell r="U56" t="str">
            <v>22:08.00</v>
          </cell>
          <cell r="W56" t="str">
            <v>01:25.20</v>
          </cell>
          <cell r="Y56">
            <v>0</v>
          </cell>
        </row>
        <row r="57">
          <cell r="A57">
            <v>58</v>
          </cell>
          <cell r="C57">
            <v>0</v>
          </cell>
          <cell r="G57">
            <v>0</v>
          </cell>
          <cell r="I57">
            <v>0</v>
          </cell>
          <cell r="J57" t="str">
            <v>34:32.00</v>
          </cell>
          <cell r="L57" t="str">
            <v>01:10.40</v>
          </cell>
          <cell r="N57">
            <v>0</v>
          </cell>
          <cell r="Q57">
            <v>0</v>
          </cell>
          <cell r="R57">
            <v>0</v>
          </cell>
          <cell r="T57">
            <v>0</v>
          </cell>
          <cell r="U57" t="str">
            <v>22:16.00</v>
          </cell>
          <cell r="W57" t="str">
            <v>01:25.40</v>
          </cell>
          <cell r="Y57">
            <v>0</v>
          </cell>
        </row>
        <row r="58">
          <cell r="A58">
            <v>57</v>
          </cell>
          <cell r="C58">
            <v>0</v>
          </cell>
          <cell r="G58">
            <v>0</v>
          </cell>
          <cell r="I58">
            <v>26</v>
          </cell>
          <cell r="J58" t="str">
            <v>34:49.00</v>
          </cell>
          <cell r="L58" t="str">
            <v>01:10.70</v>
          </cell>
          <cell r="N58">
            <v>26</v>
          </cell>
          <cell r="Q58">
            <v>0</v>
          </cell>
          <cell r="R58">
            <v>0</v>
          </cell>
          <cell r="T58">
            <v>0</v>
          </cell>
          <cell r="U58" t="str">
            <v>22:24.00</v>
          </cell>
          <cell r="W58" t="str">
            <v>01:25.70</v>
          </cell>
          <cell r="Y58">
            <v>22</v>
          </cell>
        </row>
        <row r="59">
          <cell r="A59">
            <v>56</v>
          </cell>
          <cell r="C59">
            <v>0</v>
          </cell>
          <cell r="G59">
            <v>6</v>
          </cell>
          <cell r="I59">
            <v>0</v>
          </cell>
          <cell r="J59" t="str">
            <v>35:06.00</v>
          </cell>
          <cell r="L59" t="str">
            <v>01:11.00</v>
          </cell>
          <cell r="N59">
            <v>0</v>
          </cell>
          <cell r="Q59">
            <v>0</v>
          </cell>
          <cell r="R59">
            <v>8</v>
          </cell>
          <cell r="T59">
            <v>17</v>
          </cell>
          <cell r="U59" t="str">
            <v>22:32.00</v>
          </cell>
          <cell r="W59" t="str">
            <v>01:26.00</v>
          </cell>
          <cell r="Y59">
            <v>0</v>
          </cell>
        </row>
        <row r="60">
          <cell r="A60">
            <v>55</v>
          </cell>
          <cell r="C60">
            <v>0</v>
          </cell>
          <cell r="G60">
            <v>0</v>
          </cell>
          <cell r="I60">
            <v>0</v>
          </cell>
          <cell r="J60" t="str">
            <v>35:24.00</v>
          </cell>
          <cell r="L60" t="str">
            <v>01:11.50</v>
          </cell>
          <cell r="N60">
            <v>0</v>
          </cell>
          <cell r="Q60">
            <v>0</v>
          </cell>
          <cell r="R60">
            <v>0</v>
          </cell>
          <cell r="T60">
            <v>0</v>
          </cell>
          <cell r="U60" t="str">
            <v>22:40.00</v>
          </cell>
          <cell r="W60" t="str">
            <v>01:26.50</v>
          </cell>
          <cell r="Y60">
            <v>0</v>
          </cell>
        </row>
        <row r="61">
          <cell r="A61">
            <v>54</v>
          </cell>
          <cell r="C61">
            <v>0</v>
          </cell>
          <cell r="G61">
            <v>0</v>
          </cell>
          <cell r="I61">
            <v>25</v>
          </cell>
          <cell r="J61" t="str">
            <v>35:42.00</v>
          </cell>
          <cell r="L61" t="str">
            <v>01:12.00</v>
          </cell>
          <cell r="N61">
            <v>25</v>
          </cell>
          <cell r="Q61">
            <v>0</v>
          </cell>
          <cell r="R61">
            <v>0</v>
          </cell>
          <cell r="T61">
            <v>0</v>
          </cell>
          <cell r="U61" t="str">
            <v>22:49.00</v>
          </cell>
          <cell r="W61" t="str">
            <v>01:27.00</v>
          </cell>
          <cell r="Y61">
            <v>21</v>
          </cell>
        </row>
        <row r="62">
          <cell r="A62">
            <v>53</v>
          </cell>
          <cell r="C62">
            <v>6</v>
          </cell>
          <cell r="G62">
            <v>0</v>
          </cell>
          <cell r="I62">
            <v>0</v>
          </cell>
          <cell r="J62" t="str">
            <v>36:00.00</v>
          </cell>
          <cell r="L62" t="str">
            <v>01:12.50</v>
          </cell>
          <cell r="N62">
            <v>0</v>
          </cell>
          <cell r="Q62">
            <v>7</v>
          </cell>
          <cell r="R62">
            <v>0</v>
          </cell>
          <cell r="T62">
            <v>16</v>
          </cell>
          <cell r="U62" t="str">
            <v>22:58.00</v>
          </cell>
          <cell r="W62" t="str">
            <v>01:27.50</v>
          </cell>
          <cell r="Y62">
            <v>0</v>
          </cell>
        </row>
        <row r="63">
          <cell r="A63">
            <v>52</v>
          </cell>
          <cell r="C63">
            <v>0</v>
          </cell>
          <cell r="G63">
            <v>5</v>
          </cell>
          <cell r="I63">
            <v>0</v>
          </cell>
          <cell r="J63" t="str">
            <v>36:20.00</v>
          </cell>
          <cell r="L63" t="str">
            <v>01:13.00</v>
          </cell>
          <cell r="N63">
            <v>24</v>
          </cell>
          <cell r="Q63">
            <v>0</v>
          </cell>
          <cell r="R63">
            <v>7</v>
          </cell>
          <cell r="T63">
            <v>0</v>
          </cell>
          <cell r="U63" t="str">
            <v>23:07.00</v>
          </cell>
          <cell r="W63" t="str">
            <v>01:28.00</v>
          </cell>
          <cell r="Y63">
            <v>0</v>
          </cell>
        </row>
        <row r="64">
          <cell r="A64">
            <v>51</v>
          </cell>
          <cell r="C64">
            <v>0</v>
          </cell>
          <cell r="G64">
            <v>0</v>
          </cell>
          <cell r="I64">
            <v>24</v>
          </cell>
          <cell r="J64" t="str">
            <v>36:40.00</v>
          </cell>
          <cell r="L64" t="str">
            <v>01:13.50</v>
          </cell>
          <cell r="N64">
            <v>0</v>
          </cell>
          <cell r="Q64">
            <v>0</v>
          </cell>
          <cell r="R64">
            <v>0</v>
          </cell>
          <cell r="T64">
            <v>0</v>
          </cell>
          <cell r="U64" t="str">
            <v>23:16.00</v>
          </cell>
          <cell r="W64" t="str">
            <v>01:28.50</v>
          </cell>
          <cell r="Y64">
            <v>20</v>
          </cell>
        </row>
        <row r="65">
          <cell r="A65">
            <v>50</v>
          </cell>
          <cell r="C65">
            <v>0</v>
          </cell>
          <cell r="G65">
            <v>0</v>
          </cell>
          <cell r="I65">
            <v>0</v>
          </cell>
          <cell r="J65" t="str">
            <v>37:00.00</v>
          </cell>
          <cell r="L65" t="str">
            <v>01:14.00</v>
          </cell>
          <cell r="N65">
            <v>23</v>
          </cell>
          <cell r="Q65">
            <v>0</v>
          </cell>
          <cell r="R65">
            <v>0</v>
          </cell>
          <cell r="T65">
            <v>15</v>
          </cell>
          <cell r="U65" t="str">
            <v>23:25.00</v>
          </cell>
          <cell r="W65" t="str">
            <v>01:29.00</v>
          </cell>
          <cell r="Y65">
            <v>0</v>
          </cell>
        </row>
        <row r="66">
          <cell r="A66">
            <v>49</v>
          </cell>
          <cell r="C66">
            <v>0</v>
          </cell>
          <cell r="G66">
            <v>0</v>
          </cell>
          <cell r="I66">
            <v>0</v>
          </cell>
          <cell r="J66" t="str">
            <v>37:22.00</v>
          </cell>
          <cell r="L66" t="str">
            <v>01:14.50</v>
          </cell>
          <cell r="N66">
            <v>0</v>
          </cell>
          <cell r="Q66">
            <v>0</v>
          </cell>
          <cell r="R66">
            <v>0</v>
          </cell>
          <cell r="T66">
            <v>0</v>
          </cell>
          <cell r="U66" t="str">
            <v>23:35.00</v>
          </cell>
          <cell r="W66" t="str">
            <v>01:29.50</v>
          </cell>
          <cell r="Y66">
            <v>0</v>
          </cell>
        </row>
        <row r="67">
          <cell r="A67">
            <v>48</v>
          </cell>
          <cell r="C67">
            <v>0</v>
          </cell>
          <cell r="G67">
            <v>4</v>
          </cell>
          <cell r="I67">
            <v>23</v>
          </cell>
          <cell r="J67" t="str">
            <v>37:44.00</v>
          </cell>
          <cell r="L67" t="str">
            <v>01:15.00</v>
          </cell>
          <cell r="N67">
            <v>22</v>
          </cell>
          <cell r="Q67">
            <v>0</v>
          </cell>
          <cell r="R67">
            <v>6</v>
          </cell>
          <cell r="T67">
            <v>0</v>
          </cell>
          <cell r="U67" t="str">
            <v>23:45.00</v>
          </cell>
          <cell r="W67" t="str">
            <v>01:30.00</v>
          </cell>
          <cell r="Y67">
            <v>19</v>
          </cell>
        </row>
        <row r="68">
          <cell r="A68">
            <v>47</v>
          </cell>
          <cell r="C68">
            <v>0</v>
          </cell>
          <cell r="G68">
            <v>0</v>
          </cell>
          <cell r="I68">
            <v>0</v>
          </cell>
          <cell r="J68" t="str">
            <v>38:06.00</v>
          </cell>
          <cell r="L68" t="str">
            <v>01:15.50</v>
          </cell>
          <cell r="N68">
            <v>0</v>
          </cell>
          <cell r="Q68">
            <v>0</v>
          </cell>
          <cell r="R68">
            <v>0</v>
          </cell>
          <cell r="T68">
            <v>14</v>
          </cell>
          <cell r="U68" t="str">
            <v>23:56.00</v>
          </cell>
          <cell r="W68" t="str">
            <v>01:30.50</v>
          </cell>
          <cell r="Y68">
            <v>0</v>
          </cell>
        </row>
        <row r="69">
          <cell r="A69">
            <v>46</v>
          </cell>
          <cell r="C69">
            <v>5</v>
          </cell>
          <cell r="G69">
            <v>0</v>
          </cell>
          <cell r="I69">
            <v>22</v>
          </cell>
          <cell r="J69" t="str">
            <v>38:28.00</v>
          </cell>
          <cell r="L69" t="str">
            <v>01:16.00</v>
          </cell>
          <cell r="N69">
            <v>21</v>
          </cell>
          <cell r="Q69">
            <v>6</v>
          </cell>
          <cell r="R69">
            <v>0</v>
          </cell>
          <cell r="T69">
            <v>0</v>
          </cell>
          <cell r="U69" t="str">
            <v>24:07.00</v>
          </cell>
          <cell r="W69" t="str">
            <v>01:31.00</v>
          </cell>
          <cell r="Y69">
            <v>18</v>
          </cell>
        </row>
        <row r="70">
          <cell r="A70">
            <v>45</v>
          </cell>
          <cell r="C70">
            <v>0</v>
          </cell>
          <cell r="G70">
            <v>3</v>
          </cell>
          <cell r="I70">
            <v>0</v>
          </cell>
          <cell r="J70" t="str">
            <v>38:50.00</v>
          </cell>
          <cell r="L70" t="str">
            <v>01:16.50</v>
          </cell>
          <cell r="N70">
            <v>0</v>
          </cell>
          <cell r="Q70">
            <v>0</v>
          </cell>
          <cell r="R70">
            <v>5</v>
          </cell>
          <cell r="T70">
            <v>0</v>
          </cell>
          <cell r="U70" t="str">
            <v>24:18.00</v>
          </cell>
          <cell r="W70" t="str">
            <v>01:31.50</v>
          </cell>
          <cell r="Y70">
            <v>0</v>
          </cell>
        </row>
        <row r="71">
          <cell r="A71">
            <v>44</v>
          </cell>
          <cell r="C71">
            <v>0</v>
          </cell>
          <cell r="G71">
            <v>0</v>
          </cell>
          <cell r="I71">
            <v>21</v>
          </cell>
          <cell r="J71" t="str">
            <v>39:12.00</v>
          </cell>
          <cell r="L71" t="str">
            <v>01:17.00</v>
          </cell>
          <cell r="N71">
            <v>20</v>
          </cell>
          <cell r="Q71">
            <v>0</v>
          </cell>
          <cell r="R71">
            <v>0</v>
          </cell>
          <cell r="T71">
            <v>13</v>
          </cell>
          <cell r="U71" t="str">
            <v>24:30.00</v>
          </cell>
          <cell r="W71" t="str">
            <v>01:32.00</v>
          </cell>
          <cell r="Y71">
            <v>17</v>
          </cell>
        </row>
        <row r="72">
          <cell r="A72">
            <v>43</v>
          </cell>
          <cell r="C72">
            <v>0</v>
          </cell>
          <cell r="G72">
            <v>0</v>
          </cell>
          <cell r="I72">
            <v>0</v>
          </cell>
          <cell r="J72" t="str">
            <v>39:34.00</v>
          </cell>
          <cell r="L72" t="str">
            <v>01:17.50</v>
          </cell>
          <cell r="N72">
            <v>0</v>
          </cell>
          <cell r="Q72">
            <v>0</v>
          </cell>
          <cell r="R72">
            <v>0</v>
          </cell>
          <cell r="T72">
            <v>0</v>
          </cell>
          <cell r="U72" t="str">
            <v>24:42.00</v>
          </cell>
          <cell r="W72" t="str">
            <v>01:32.50</v>
          </cell>
          <cell r="Y72">
            <v>0</v>
          </cell>
        </row>
        <row r="73">
          <cell r="A73">
            <v>42</v>
          </cell>
          <cell r="C73">
            <v>0</v>
          </cell>
          <cell r="G73">
            <v>2</v>
          </cell>
          <cell r="I73">
            <v>20</v>
          </cell>
          <cell r="J73" t="str">
            <v>39:56.00</v>
          </cell>
          <cell r="L73" t="str">
            <v>01:18.00</v>
          </cell>
          <cell r="N73">
            <v>19</v>
          </cell>
          <cell r="Q73">
            <v>0</v>
          </cell>
          <cell r="R73">
            <v>4</v>
          </cell>
          <cell r="T73">
            <v>12</v>
          </cell>
          <cell r="U73" t="str">
            <v>24:54.00</v>
          </cell>
          <cell r="W73" t="str">
            <v>01:33.00</v>
          </cell>
          <cell r="Y73">
            <v>16</v>
          </cell>
        </row>
        <row r="74">
          <cell r="A74">
            <v>41</v>
          </cell>
          <cell r="C74">
            <v>0</v>
          </cell>
          <cell r="G74">
            <v>0</v>
          </cell>
          <cell r="I74">
            <v>0</v>
          </cell>
          <cell r="J74" t="str">
            <v>40:18.00</v>
          </cell>
          <cell r="L74" t="str">
            <v>01:19.00</v>
          </cell>
          <cell r="N74">
            <v>0</v>
          </cell>
          <cell r="Q74">
            <v>0</v>
          </cell>
          <cell r="R74">
            <v>0</v>
          </cell>
          <cell r="T74">
            <v>0</v>
          </cell>
          <cell r="U74" t="str">
            <v>25:07.00</v>
          </cell>
          <cell r="W74" t="str">
            <v>01:34.00</v>
          </cell>
          <cell r="Y74">
            <v>0</v>
          </cell>
        </row>
        <row r="75">
          <cell r="A75">
            <v>40</v>
          </cell>
          <cell r="C75">
            <v>4</v>
          </cell>
          <cell r="G75">
            <v>1</v>
          </cell>
          <cell r="I75">
            <v>19</v>
          </cell>
          <cell r="J75" t="str">
            <v>40:40.00</v>
          </cell>
          <cell r="L75" t="str">
            <v>01:20.00</v>
          </cell>
          <cell r="N75">
            <v>18</v>
          </cell>
          <cell r="Q75">
            <v>5</v>
          </cell>
          <cell r="R75">
            <v>3</v>
          </cell>
          <cell r="T75">
            <v>11</v>
          </cell>
          <cell r="U75" t="str">
            <v>25:20.00</v>
          </cell>
          <cell r="W75" t="str">
            <v>01:35.00</v>
          </cell>
          <cell r="Y75">
            <v>15</v>
          </cell>
        </row>
        <row r="76">
          <cell r="A76">
            <v>39</v>
          </cell>
          <cell r="C76">
            <v>0</v>
          </cell>
          <cell r="G76">
            <v>0</v>
          </cell>
          <cell r="I76">
            <v>0</v>
          </cell>
          <cell r="J76" t="str">
            <v>40:51.00</v>
          </cell>
          <cell r="L76" t="str">
            <v>01:20.50</v>
          </cell>
          <cell r="N76">
            <v>0</v>
          </cell>
          <cell r="Q76">
            <v>0</v>
          </cell>
          <cell r="R76">
            <v>0</v>
          </cell>
          <cell r="T76">
            <v>0</v>
          </cell>
          <cell r="U76" t="str">
            <v>25:23.00</v>
          </cell>
          <cell r="W76" t="str">
            <v>01:35.50</v>
          </cell>
          <cell r="Y76">
            <v>0</v>
          </cell>
        </row>
        <row r="77">
          <cell r="A77">
            <v>38</v>
          </cell>
          <cell r="C77">
            <v>0</v>
          </cell>
          <cell r="G77">
            <v>0</v>
          </cell>
          <cell r="I77">
            <v>0</v>
          </cell>
          <cell r="J77" t="str">
            <v>41:02.00</v>
          </cell>
          <cell r="L77" t="str">
            <v>01:21.00</v>
          </cell>
          <cell r="N77">
            <v>0</v>
          </cell>
          <cell r="Q77">
            <v>0</v>
          </cell>
          <cell r="R77">
            <v>0</v>
          </cell>
          <cell r="T77">
            <v>0</v>
          </cell>
          <cell r="U77" t="str">
            <v>25:26.00</v>
          </cell>
          <cell r="W77" t="str">
            <v>01:36.00</v>
          </cell>
          <cell r="Y77">
            <v>0</v>
          </cell>
        </row>
        <row r="78">
          <cell r="A78">
            <v>37</v>
          </cell>
          <cell r="C78">
            <v>0</v>
          </cell>
          <cell r="G78">
            <v>0</v>
          </cell>
          <cell r="I78">
            <v>0</v>
          </cell>
          <cell r="J78" t="str">
            <v>41:14.00</v>
          </cell>
          <cell r="L78" t="str">
            <v>01:21.50</v>
          </cell>
          <cell r="N78">
            <v>0</v>
          </cell>
          <cell r="Q78">
            <v>0</v>
          </cell>
          <cell r="R78">
            <v>0</v>
          </cell>
          <cell r="T78">
            <v>0</v>
          </cell>
          <cell r="U78" t="str">
            <v>25:29.00</v>
          </cell>
          <cell r="W78" t="str">
            <v>01:36.50</v>
          </cell>
          <cell r="Y78">
            <v>0</v>
          </cell>
        </row>
        <row r="79">
          <cell r="A79">
            <v>36</v>
          </cell>
          <cell r="C79">
            <v>0</v>
          </cell>
          <cell r="G79">
            <v>0</v>
          </cell>
          <cell r="I79">
            <v>18</v>
          </cell>
          <cell r="J79" t="str">
            <v>41:26.00</v>
          </cell>
          <cell r="L79" t="str">
            <v>01:22.00</v>
          </cell>
          <cell r="N79">
            <v>17</v>
          </cell>
          <cell r="Q79">
            <v>0</v>
          </cell>
          <cell r="R79">
            <v>0</v>
          </cell>
          <cell r="T79">
            <v>0</v>
          </cell>
          <cell r="U79" t="str">
            <v>25:32.00</v>
          </cell>
          <cell r="W79" t="str">
            <v>01:37.00</v>
          </cell>
          <cell r="Y79">
            <v>14</v>
          </cell>
        </row>
        <row r="80">
          <cell r="A80">
            <v>35</v>
          </cell>
          <cell r="C80">
            <v>0</v>
          </cell>
          <cell r="G80">
            <v>0</v>
          </cell>
          <cell r="I80">
            <v>0</v>
          </cell>
          <cell r="J80" t="str">
            <v>41:39.00</v>
          </cell>
          <cell r="L80" t="str">
            <v>01:22.50</v>
          </cell>
          <cell r="N80">
            <v>0</v>
          </cell>
          <cell r="Q80">
            <v>0</v>
          </cell>
          <cell r="R80">
            <v>0</v>
          </cell>
          <cell r="T80">
            <v>0</v>
          </cell>
          <cell r="U80" t="str">
            <v>25:35.00</v>
          </cell>
          <cell r="W80" t="str">
            <v>01:37.50</v>
          </cell>
          <cell r="Y80">
            <v>0</v>
          </cell>
        </row>
        <row r="81">
          <cell r="A81">
            <v>34</v>
          </cell>
          <cell r="C81">
            <v>0</v>
          </cell>
          <cell r="G81">
            <v>0</v>
          </cell>
          <cell r="I81">
            <v>0</v>
          </cell>
          <cell r="J81" t="str">
            <v>41:52.00</v>
          </cell>
          <cell r="L81" t="str">
            <v>01:23.00</v>
          </cell>
          <cell r="N81">
            <v>0</v>
          </cell>
          <cell r="Q81">
            <v>0</v>
          </cell>
          <cell r="R81">
            <v>0</v>
          </cell>
          <cell r="T81">
            <v>10</v>
          </cell>
          <cell r="U81" t="str">
            <v>25:38.00</v>
          </cell>
          <cell r="W81" t="str">
            <v>01:38.00</v>
          </cell>
          <cell r="Y81">
            <v>0</v>
          </cell>
        </row>
        <row r="82">
          <cell r="A82">
            <v>33</v>
          </cell>
          <cell r="C82">
            <v>0</v>
          </cell>
          <cell r="G82">
            <v>0</v>
          </cell>
          <cell r="I82">
            <v>17</v>
          </cell>
          <cell r="J82" t="str">
            <v>42:06.00</v>
          </cell>
          <cell r="L82" t="str">
            <v>01:23.50</v>
          </cell>
          <cell r="N82">
            <v>16</v>
          </cell>
          <cell r="Q82">
            <v>0</v>
          </cell>
          <cell r="R82">
            <v>0</v>
          </cell>
          <cell r="T82">
            <v>0</v>
          </cell>
          <cell r="U82" t="str">
            <v>25:42.00</v>
          </cell>
          <cell r="W82" t="str">
            <v>01:38.50</v>
          </cell>
          <cell r="Y82">
            <v>13</v>
          </cell>
        </row>
        <row r="83">
          <cell r="A83">
            <v>32</v>
          </cell>
          <cell r="C83">
            <v>3</v>
          </cell>
          <cell r="G83">
            <v>0</v>
          </cell>
          <cell r="I83">
            <v>0</v>
          </cell>
          <cell r="J83" t="str">
            <v>42:20.00</v>
          </cell>
          <cell r="L83" t="str">
            <v>01:24.00</v>
          </cell>
          <cell r="N83">
            <v>0</v>
          </cell>
          <cell r="Q83">
            <v>4</v>
          </cell>
          <cell r="R83">
            <v>2</v>
          </cell>
          <cell r="T83">
            <v>0</v>
          </cell>
          <cell r="U83" t="str">
            <v>25:46.00</v>
          </cell>
          <cell r="W83" t="str">
            <v>01:39.00</v>
          </cell>
          <cell r="Y83">
            <v>0</v>
          </cell>
        </row>
        <row r="84">
          <cell r="A84">
            <v>31</v>
          </cell>
          <cell r="C84">
            <v>0</v>
          </cell>
          <cell r="G84">
            <v>0</v>
          </cell>
          <cell r="I84">
            <v>0</v>
          </cell>
          <cell r="J84" t="str">
            <v>42:34.00</v>
          </cell>
          <cell r="L84" t="str">
            <v>01:24.50</v>
          </cell>
          <cell r="N84">
            <v>0</v>
          </cell>
          <cell r="Q84">
            <v>0</v>
          </cell>
          <cell r="R84">
            <v>0</v>
          </cell>
          <cell r="T84">
            <v>0</v>
          </cell>
          <cell r="U84" t="str">
            <v>25:50.00</v>
          </cell>
          <cell r="W84" t="str">
            <v>01:39.50</v>
          </cell>
          <cell r="Y84">
            <v>0</v>
          </cell>
        </row>
        <row r="85">
          <cell r="A85">
            <v>30</v>
          </cell>
          <cell r="C85">
            <v>0</v>
          </cell>
          <cell r="G85">
            <v>0</v>
          </cell>
          <cell r="I85">
            <v>16</v>
          </cell>
          <cell r="J85" t="str">
            <v>42:48.00</v>
          </cell>
          <cell r="L85" t="str">
            <v>01:25.00</v>
          </cell>
          <cell r="N85">
            <v>15</v>
          </cell>
          <cell r="Q85">
            <v>0</v>
          </cell>
          <cell r="R85">
            <v>0</v>
          </cell>
          <cell r="T85">
            <v>0</v>
          </cell>
          <cell r="U85" t="str">
            <v>25:55.00</v>
          </cell>
          <cell r="W85" t="str">
            <v>01:40.00</v>
          </cell>
          <cell r="Y85">
            <v>12</v>
          </cell>
        </row>
        <row r="86">
          <cell r="A86">
            <v>29</v>
          </cell>
          <cell r="C86">
            <v>0</v>
          </cell>
          <cell r="G86">
            <v>0</v>
          </cell>
          <cell r="I86">
            <v>0</v>
          </cell>
          <cell r="J86" t="str">
            <v>43:02.00</v>
          </cell>
          <cell r="L86" t="str">
            <v>01:26.00</v>
          </cell>
          <cell r="N86">
            <v>0</v>
          </cell>
          <cell r="Q86">
            <v>0</v>
          </cell>
          <cell r="R86">
            <v>0</v>
          </cell>
          <cell r="T86">
            <v>9</v>
          </cell>
          <cell r="U86" t="str">
            <v>26:00.00</v>
          </cell>
          <cell r="W86" t="str">
            <v>01:41.00</v>
          </cell>
          <cell r="Y86">
            <v>0</v>
          </cell>
        </row>
        <row r="87">
          <cell r="A87">
            <v>28</v>
          </cell>
          <cell r="C87">
            <v>0</v>
          </cell>
          <cell r="G87">
            <v>0</v>
          </cell>
          <cell r="I87">
            <v>0</v>
          </cell>
          <cell r="J87" t="str">
            <v>43:16.00</v>
          </cell>
          <cell r="L87" t="str">
            <v>01:27.00</v>
          </cell>
          <cell r="N87">
            <v>0</v>
          </cell>
          <cell r="Q87">
            <v>0</v>
          </cell>
          <cell r="R87">
            <v>0</v>
          </cell>
          <cell r="T87">
            <v>0</v>
          </cell>
          <cell r="U87" t="str">
            <v>26:05.00</v>
          </cell>
          <cell r="W87" t="str">
            <v>01:42.00</v>
          </cell>
          <cell r="Y87">
            <v>0</v>
          </cell>
        </row>
        <row r="88">
          <cell r="A88">
            <v>27</v>
          </cell>
          <cell r="C88">
            <v>0</v>
          </cell>
          <cell r="G88">
            <v>0</v>
          </cell>
          <cell r="I88">
            <v>15</v>
          </cell>
          <cell r="J88" t="str">
            <v>43:30.00</v>
          </cell>
          <cell r="L88" t="str">
            <v>01:28.00</v>
          </cell>
          <cell r="N88">
            <v>14</v>
          </cell>
          <cell r="Q88">
            <v>0</v>
          </cell>
          <cell r="R88">
            <v>0</v>
          </cell>
          <cell r="T88">
            <v>0</v>
          </cell>
          <cell r="U88" t="str">
            <v>26:10.00</v>
          </cell>
          <cell r="W88" t="str">
            <v>01:43.00</v>
          </cell>
          <cell r="Y88">
            <v>11</v>
          </cell>
        </row>
        <row r="89">
          <cell r="A89">
            <v>26</v>
          </cell>
          <cell r="C89">
            <v>0</v>
          </cell>
          <cell r="G89">
            <v>0</v>
          </cell>
          <cell r="I89">
            <v>0</v>
          </cell>
          <cell r="J89" t="str">
            <v>43:45.00</v>
          </cell>
          <cell r="L89" t="str">
            <v>01:29.00</v>
          </cell>
          <cell r="N89">
            <v>0</v>
          </cell>
          <cell r="Q89">
            <v>0</v>
          </cell>
          <cell r="R89">
            <v>0</v>
          </cell>
          <cell r="T89">
            <v>0</v>
          </cell>
          <cell r="U89" t="str">
            <v>26:15.00</v>
          </cell>
          <cell r="W89" t="str">
            <v>01:44.00</v>
          </cell>
          <cell r="Y89">
            <v>0</v>
          </cell>
        </row>
        <row r="90">
          <cell r="A90">
            <v>25</v>
          </cell>
          <cell r="C90">
            <v>2</v>
          </cell>
          <cell r="G90">
            <v>-1</v>
          </cell>
          <cell r="I90">
            <v>14</v>
          </cell>
          <cell r="J90" t="str">
            <v>44:00.00</v>
          </cell>
          <cell r="L90" t="str">
            <v>01:30.00</v>
          </cell>
          <cell r="N90">
            <v>13</v>
          </cell>
          <cell r="Q90">
            <v>3</v>
          </cell>
          <cell r="R90">
            <v>1</v>
          </cell>
          <cell r="T90">
            <v>8</v>
          </cell>
          <cell r="U90" t="str">
            <v>26:20.00</v>
          </cell>
          <cell r="W90" t="str">
            <v>01:45.00</v>
          </cell>
          <cell r="Y90">
            <v>10</v>
          </cell>
        </row>
        <row r="91">
          <cell r="A91">
            <v>24</v>
          </cell>
          <cell r="C91">
            <v>0</v>
          </cell>
          <cell r="G91">
            <v>0</v>
          </cell>
          <cell r="I91">
            <v>0</v>
          </cell>
          <cell r="J91" t="str">
            <v>44:02.00</v>
          </cell>
          <cell r="L91" t="str">
            <v>01:31.00</v>
          </cell>
          <cell r="N91">
            <v>0</v>
          </cell>
          <cell r="Q91">
            <v>0</v>
          </cell>
          <cell r="R91">
            <v>0</v>
          </cell>
          <cell r="T91">
            <v>0</v>
          </cell>
          <cell r="U91" t="str">
            <v>26:22.00</v>
          </cell>
          <cell r="W91" t="str">
            <v>01:46.00</v>
          </cell>
          <cell r="Y91">
            <v>0</v>
          </cell>
        </row>
        <row r="92">
          <cell r="A92">
            <v>23</v>
          </cell>
          <cell r="C92">
            <v>0</v>
          </cell>
          <cell r="G92">
            <v>0</v>
          </cell>
          <cell r="I92">
            <v>13</v>
          </cell>
          <cell r="J92" t="str">
            <v>44:04.00</v>
          </cell>
          <cell r="L92" t="str">
            <v>01:32.00</v>
          </cell>
          <cell r="N92">
            <v>0</v>
          </cell>
          <cell r="Q92">
            <v>0</v>
          </cell>
          <cell r="R92">
            <v>0</v>
          </cell>
          <cell r="T92">
            <v>0</v>
          </cell>
          <cell r="U92" t="str">
            <v>26:24.00</v>
          </cell>
          <cell r="W92" t="str">
            <v>01:47.00</v>
          </cell>
          <cell r="Y92">
            <v>0</v>
          </cell>
        </row>
        <row r="93">
          <cell r="A93">
            <v>22</v>
          </cell>
          <cell r="C93">
            <v>0</v>
          </cell>
          <cell r="G93">
            <v>0</v>
          </cell>
          <cell r="I93">
            <v>0</v>
          </cell>
          <cell r="J93" t="str">
            <v>44:06.00</v>
          </cell>
          <cell r="L93" t="str">
            <v>01:33.00</v>
          </cell>
          <cell r="N93">
            <v>0</v>
          </cell>
          <cell r="Q93">
            <v>0</v>
          </cell>
          <cell r="R93">
            <v>0</v>
          </cell>
          <cell r="T93">
            <v>0</v>
          </cell>
          <cell r="U93" t="str">
            <v>26:26.00</v>
          </cell>
          <cell r="W93" t="str">
            <v>01:58.00</v>
          </cell>
          <cell r="Y93">
            <v>0</v>
          </cell>
        </row>
        <row r="94">
          <cell r="A94">
            <v>21</v>
          </cell>
          <cell r="C94">
            <v>0</v>
          </cell>
          <cell r="G94">
            <v>0</v>
          </cell>
          <cell r="I94">
            <v>12</v>
          </cell>
          <cell r="J94" t="str">
            <v>44:08.00</v>
          </cell>
          <cell r="L94" t="str">
            <v>01:34.00</v>
          </cell>
          <cell r="N94">
            <v>0</v>
          </cell>
          <cell r="Q94">
            <v>0</v>
          </cell>
          <cell r="R94">
            <v>0</v>
          </cell>
          <cell r="T94">
            <v>7</v>
          </cell>
          <cell r="U94" t="str">
            <v>26:28.00</v>
          </cell>
          <cell r="W94" t="str">
            <v>01:59.00</v>
          </cell>
          <cell r="Y94">
            <v>0</v>
          </cell>
        </row>
        <row r="95">
          <cell r="A95">
            <v>20</v>
          </cell>
          <cell r="C95">
            <v>0</v>
          </cell>
          <cell r="G95">
            <v>-2</v>
          </cell>
          <cell r="I95">
            <v>0</v>
          </cell>
          <cell r="J95" t="str">
            <v>44:10.00</v>
          </cell>
          <cell r="L95" t="str">
            <v>01:35.00</v>
          </cell>
          <cell r="N95">
            <v>12</v>
          </cell>
          <cell r="Q95">
            <v>0</v>
          </cell>
          <cell r="R95">
            <v>0</v>
          </cell>
          <cell r="T95">
            <v>0</v>
          </cell>
          <cell r="U95" t="str">
            <v>26:30.00</v>
          </cell>
          <cell r="W95" t="str">
            <v>01:50.00</v>
          </cell>
          <cell r="Y95">
            <v>9</v>
          </cell>
        </row>
        <row r="96">
          <cell r="A96">
            <v>19</v>
          </cell>
          <cell r="C96">
            <v>0</v>
          </cell>
          <cell r="G96">
            <v>0</v>
          </cell>
          <cell r="I96">
            <v>11</v>
          </cell>
          <cell r="J96" t="str">
            <v>44:13.00</v>
          </cell>
          <cell r="L96" t="str">
            <v>01:36.00</v>
          </cell>
          <cell r="N96">
            <v>0</v>
          </cell>
          <cell r="Q96">
            <v>0</v>
          </cell>
          <cell r="R96">
            <v>0</v>
          </cell>
          <cell r="T96">
            <v>0</v>
          </cell>
          <cell r="U96" t="str">
            <v>26:33.00</v>
          </cell>
          <cell r="W96" t="str">
            <v>01:51.00</v>
          </cell>
          <cell r="Y96">
            <v>0</v>
          </cell>
        </row>
        <row r="97">
          <cell r="A97">
            <v>18</v>
          </cell>
          <cell r="C97">
            <v>0</v>
          </cell>
          <cell r="G97">
            <v>0</v>
          </cell>
          <cell r="I97">
            <v>0</v>
          </cell>
          <cell r="J97" t="str">
            <v>44:16.00</v>
          </cell>
          <cell r="L97" t="str">
            <v>01:37.00</v>
          </cell>
          <cell r="N97">
            <v>0</v>
          </cell>
          <cell r="Q97">
            <v>0</v>
          </cell>
          <cell r="R97">
            <v>0</v>
          </cell>
          <cell r="T97">
            <v>6</v>
          </cell>
          <cell r="U97" t="str">
            <v>26:36.00</v>
          </cell>
          <cell r="W97" t="str">
            <v>01:52.00</v>
          </cell>
          <cell r="Y97">
            <v>0</v>
          </cell>
        </row>
        <row r="98">
          <cell r="A98">
            <v>17</v>
          </cell>
          <cell r="C98">
            <v>0</v>
          </cell>
          <cell r="G98">
            <v>0</v>
          </cell>
          <cell r="I98">
            <v>10</v>
          </cell>
          <cell r="J98" t="str">
            <v>44:19.00</v>
          </cell>
          <cell r="L98" t="str">
            <v>01:38.00</v>
          </cell>
          <cell r="N98">
            <v>0</v>
          </cell>
          <cell r="Q98">
            <v>0</v>
          </cell>
          <cell r="R98">
            <v>0</v>
          </cell>
          <cell r="T98">
            <v>0</v>
          </cell>
          <cell r="U98" t="str">
            <v>26:39.00</v>
          </cell>
          <cell r="W98" t="str">
            <v>01:53.00</v>
          </cell>
          <cell r="Y98">
            <v>0</v>
          </cell>
        </row>
        <row r="99">
          <cell r="A99">
            <v>16</v>
          </cell>
          <cell r="C99">
            <v>0</v>
          </cell>
          <cell r="G99">
            <v>-3</v>
          </cell>
          <cell r="I99">
            <v>0</v>
          </cell>
          <cell r="J99" t="str">
            <v>44:22.00</v>
          </cell>
          <cell r="L99" t="str">
            <v>01:39.00</v>
          </cell>
          <cell r="N99">
            <v>11</v>
          </cell>
          <cell r="Q99">
            <v>2</v>
          </cell>
          <cell r="R99">
            <v>-1</v>
          </cell>
          <cell r="T99">
            <v>0</v>
          </cell>
          <cell r="U99" t="str">
            <v>26:42.00</v>
          </cell>
          <cell r="W99" t="str">
            <v>01:54.00</v>
          </cell>
          <cell r="Y99">
            <v>8</v>
          </cell>
        </row>
        <row r="100">
          <cell r="A100">
            <v>15</v>
          </cell>
          <cell r="C100">
            <v>0</v>
          </cell>
          <cell r="G100">
            <v>0</v>
          </cell>
          <cell r="I100">
            <v>9</v>
          </cell>
          <cell r="J100" t="str">
            <v>44:25.00</v>
          </cell>
          <cell r="L100" t="str">
            <v>01:40.00</v>
          </cell>
          <cell r="N100">
            <v>0</v>
          </cell>
          <cell r="Q100">
            <v>0</v>
          </cell>
          <cell r="R100">
            <v>0</v>
          </cell>
          <cell r="T100">
            <v>5</v>
          </cell>
          <cell r="U100" t="str">
            <v>26:45.00</v>
          </cell>
          <cell r="W100" t="str">
            <v>01:55.00</v>
          </cell>
          <cell r="Y100">
            <v>0</v>
          </cell>
        </row>
        <row r="101">
          <cell r="A101">
            <v>14</v>
          </cell>
          <cell r="C101">
            <v>0</v>
          </cell>
          <cell r="G101">
            <v>0</v>
          </cell>
          <cell r="I101">
            <v>0</v>
          </cell>
          <cell r="J101" t="str">
            <v>44:28.00</v>
          </cell>
          <cell r="L101" t="str">
            <v>01:41.00</v>
          </cell>
          <cell r="N101">
            <v>0</v>
          </cell>
          <cell r="Q101">
            <v>0</v>
          </cell>
          <cell r="R101">
            <v>0</v>
          </cell>
          <cell r="T101">
            <v>0</v>
          </cell>
          <cell r="U101" t="str">
            <v>26:48.00</v>
          </cell>
          <cell r="W101" t="str">
            <v>01:56.00</v>
          </cell>
          <cell r="Y101">
            <v>0</v>
          </cell>
        </row>
        <row r="102">
          <cell r="A102">
            <v>13</v>
          </cell>
          <cell r="C102">
            <v>0</v>
          </cell>
          <cell r="G102">
            <v>0</v>
          </cell>
          <cell r="I102">
            <v>8</v>
          </cell>
          <cell r="J102" t="str">
            <v>44:32.00</v>
          </cell>
          <cell r="L102" t="str">
            <v>01:42.00</v>
          </cell>
          <cell r="N102">
            <v>0</v>
          </cell>
          <cell r="Q102">
            <v>0</v>
          </cell>
          <cell r="R102">
            <v>0</v>
          </cell>
          <cell r="T102">
            <v>0</v>
          </cell>
          <cell r="U102" t="str">
            <v>26:51.00</v>
          </cell>
          <cell r="W102" t="str">
            <v>01:57.00</v>
          </cell>
          <cell r="Y102">
            <v>0</v>
          </cell>
        </row>
        <row r="103">
          <cell r="A103">
            <v>12</v>
          </cell>
          <cell r="C103">
            <v>1</v>
          </cell>
          <cell r="G103">
            <v>-4</v>
          </cell>
          <cell r="I103">
            <v>0</v>
          </cell>
          <cell r="J103" t="str">
            <v>44:36.00</v>
          </cell>
          <cell r="L103" t="str">
            <v>01:43.00</v>
          </cell>
          <cell r="N103">
            <v>10</v>
          </cell>
          <cell r="Q103">
            <v>0</v>
          </cell>
          <cell r="R103">
            <v>-2</v>
          </cell>
          <cell r="T103">
            <v>4</v>
          </cell>
          <cell r="U103" t="str">
            <v>26:54.00</v>
          </cell>
          <cell r="W103" t="str">
            <v>01:58.00</v>
          </cell>
          <cell r="Y103">
            <v>7</v>
          </cell>
        </row>
        <row r="104">
          <cell r="A104">
            <v>11</v>
          </cell>
          <cell r="C104">
            <v>0</v>
          </cell>
          <cell r="G104">
            <v>0</v>
          </cell>
          <cell r="I104">
            <v>7</v>
          </cell>
          <cell r="J104" t="str">
            <v>44:40.00</v>
          </cell>
          <cell r="L104" t="str">
            <v>01:44.00</v>
          </cell>
          <cell r="N104">
            <v>0</v>
          </cell>
          <cell r="Q104">
            <v>0</v>
          </cell>
          <cell r="R104">
            <v>0</v>
          </cell>
          <cell r="T104">
            <v>0</v>
          </cell>
          <cell r="U104" t="str">
            <v>26:57.00</v>
          </cell>
          <cell r="W104" t="str">
            <v>01:59.00</v>
          </cell>
          <cell r="Y104">
            <v>0</v>
          </cell>
        </row>
        <row r="105">
          <cell r="A105">
            <v>10</v>
          </cell>
          <cell r="C105">
            <v>0</v>
          </cell>
          <cell r="G105">
            <v>0</v>
          </cell>
          <cell r="I105">
            <v>0</v>
          </cell>
          <cell r="J105" t="str">
            <v>44:44.00</v>
          </cell>
          <cell r="L105" t="str">
            <v>01:45.00</v>
          </cell>
          <cell r="N105">
            <v>0</v>
          </cell>
          <cell r="Q105">
            <v>0</v>
          </cell>
          <cell r="R105">
            <v>0</v>
          </cell>
          <cell r="T105">
            <v>0</v>
          </cell>
          <cell r="U105" t="str">
            <v>27:00.00</v>
          </cell>
          <cell r="W105" t="str">
            <v>02:00.00</v>
          </cell>
          <cell r="Y105">
            <v>0</v>
          </cell>
        </row>
        <row r="106">
          <cell r="A106">
            <v>9</v>
          </cell>
          <cell r="C106">
            <v>0</v>
          </cell>
          <cell r="G106">
            <v>0</v>
          </cell>
          <cell r="I106">
            <v>6</v>
          </cell>
          <cell r="J106" t="str">
            <v>44:48.00</v>
          </cell>
          <cell r="L106" t="str">
            <v>01:46.00</v>
          </cell>
          <cell r="N106">
            <v>0</v>
          </cell>
          <cell r="Q106">
            <v>0</v>
          </cell>
          <cell r="R106">
            <v>0</v>
          </cell>
          <cell r="T106">
            <v>3</v>
          </cell>
          <cell r="U106" t="str">
            <v>27:04.00</v>
          </cell>
          <cell r="W106" t="str">
            <v>02:02.00</v>
          </cell>
          <cell r="Y106">
            <v>0</v>
          </cell>
        </row>
        <row r="107">
          <cell r="A107">
            <v>8</v>
          </cell>
          <cell r="C107">
            <v>0</v>
          </cell>
          <cell r="G107">
            <v>-5</v>
          </cell>
          <cell r="I107">
            <v>0</v>
          </cell>
          <cell r="J107" t="str">
            <v>44:52.00</v>
          </cell>
          <cell r="L107" t="str">
            <v>01:47.00</v>
          </cell>
          <cell r="N107">
            <v>9</v>
          </cell>
          <cell r="Q107">
            <v>1</v>
          </cell>
          <cell r="R107">
            <v>-3</v>
          </cell>
          <cell r="T107">
            <v>0</v>
          </cell>
          <cell r="U107" t="str">
            <v>27:08.00</v>
          </cell>
          <cell r="W107" t="str">
            <v>02:04.00</v>
          </cell>
          <cell r="Y107">
            <v>6</v>
          </cell>
        </row>
        <row r="108">
          <cell r="A108">
            <v>7</v>
          </cell>
          <cell r="C108">
            <v>0</v>
          </cell>
          <cell r="G108">
            <v>0</v>
          </cell>
          <cell r="I108">
            <v>5</v>
          </cell>
          <cell r="J108" t="str">
            <v>44:56.00</v>
          </cell>
          <cell r="L108" t="str">
            <v>01:48.00</v>
          </cell>
          <cell r="N108">
            <v>0</v>
          </cell>
          <cell r="Q108">
            <v>0</v>
          </cell>
          <cell r="R108">
            <v>0</v>
          </cell>
          <cell r="T108">
            <v>0</v>
          </cell>
          <cell r="U108" t="str">
            <v>27:12.00</v>
          </cell>
          <cell r="W108" t="str">
            <v>02:06.00</v>
          </cell>
          <cell r="Y108">
            <v>0</v>
          </cell>
        </row>
        <row r="109">
          <cell r="A109">
            <v>6</v>
          </cell>
          <cell r="C109">
            <v>0</v>
          </cell>
          <cell r="G109">
            <v>0</v>
          </cell>
          <cell r="I109">
            <v>0</v>
          </cell>
          <cell r="J109" t="str">
            <v>45:00.00</v>
          </cell>
          <cell r="L109" t="str">
            <v>01:49.00</v>
          </cell>
          <cell r="N109">
            <v>0</v>
          </cell>
          <cell r="Q109">
            <v>0</v>
          </cell>
          <cell r="R109">
            <v>0</v>
          </cell>
          <cell r="T109">
            <v>2</v>
          </cell>
          <cell r="U109" t="str">
            <v>27:16.00</v>
          </cell>
          <cell r="W109" t="str">
            <v>02:08.00</v>
          </cell>
          <cell r="Y109">
            <v>0</v>
          </cell>
        </row>
        <row r="110">
          <cell r="A110">
            <v>5</v>
          </cell>
          <cell r="C110">
            <v>0</v>
          </cell>
          <cell r="G110">
            <v>0</v>
          </cell>
          <cell r="I110">
            <v>4</v>
          </cell>
          <cell r="J110" t="str">
            <v>45:05.00</v>
          </cell>
          <cell r="L110" t="str">
            <v>01:50.00</v>
          </cell>
          <cell r="N110">
            <v>0</v>
          </cell>
          <cell r="Q110">
            <v>0</v>
          </cell>
          <cell r="R110">
            <v>0</v>
          </cell>
          <cell r="T110">
            <v>0</v>
          </cell>
          <cell r="U110" t="str">
            <v>27:20.00</v>
          </cell>
          <cell r="W110" t="str">
            <v>02:10.00</v>
          </cell>
          <cell r="Y110">
            <v>0</v>
          </cell>
        </row>
        <row r="111">
          <cell r="A111">
            <v>4</v>
          </cell>
          <cell r="C111">
            <v>0</v>
          </cell>
          <cell r="G111">
            <v>-6</v>
          </cell>
          <cell r="I111">
            <v>0</v>
          </cell>
          <cell r="J111" t="str">
            <v>45:10.00</v>
          </cell>
          <cell r="L111" t="str">
            <v>01:52.00</v>
          </cell>
          <cell r="N111">
            <v>8</v>
          </cell>
          <cell r="Q111">
            <v>0</v>
          </cell>
          <cell r="R111">
            <v>-4</v>
          </cell>
          <cell r="T111">
            <v>0</v>
          </cell>
          <cell r="U111" t="str">
            <v>27:24.00</v>
          </cell>
          <cell r="W111" t="str">
            <v>02:12.00</v>
          </cell>
          <cell r="Y111">
            <v>5</v>
          </cell>
        </row>
        <row r="112">
          <cell r="A112">
            <v>3</v>
          </cell>
          <cell r="C112">
            <v>0</v>
          </cell>
          <cell r="G112">
            <v>0</v>
          </cell>
          <cell r="I112">
            <v>3</v>
          </cell>
          <cell r="J112" t="str">
            <v>45:15.00</v>
          </cell>
          <cell r="L112" t="str">
            <v>01:54.00</v>
          </cell>
          <cell r="N112">
            <v>0</v>
          </cell>
          <cell r="Q112">
            <v>0</v>
          </cell>
          <cell r="R112">
            <v>0</v>
          </cell>
          <cell r="T112">
            <v>1</v>
          </cell>
          <cell r="U112" t="str">
            <v>27:28.00</v>
          </cell>
          <cell r="W112" t="str">
            <v>02:14.00</v>
          </cell>
          <cell r="Y112">
            <v>0</v>
          </cell>
        </row>
        <row r="113">
          <cell r="A113">
            <v>2</v>
          </cell>
          <cell r="C113">
            <v>0</v>
          </cell>
          <cell r="G113">
            <v>0</v>
          </cell>
          <cell r="I113">
            <v>2</v>
          </cell>
          <cell r="J113" t="str">
            <v>45:20.00</v>
          </cell>
          <cell r="L113" t="str">
            <v>01:56.00</v>
          </cell>
          <cell r="N113">
            <v>0</v>
          </cell>
          <cell r="Q113">
            <v>0</v>
          </cell>
          <cell r="R113">
            <v>0</v>
          </cell>
          <cell r="T113">
            <v>0</v>
          </cell>
          <cell r="U113" t="str">
            <v>27:32.00</v>
          </cell>
          <cell r="W113" t="str">
            <v>02:16.00</v>
          </cell>
          <cell r="Y113">
            <v>0</v>
          </cell>
        </row>
        <row r="114">
          <cell r="A114">
            <v>1</v>
          </cell>
          <cell r="C114">
            <v>0</v>
          </cell>
          <cell r="G114">
            <v>-7</v>
          </cell>
          <cell r="I114">
            <v>1</v>
          </cell>
          <cell r="J114" t="str">
            <v>45:25.00</v>
          </cell>
          <cell r="L114" t="str">
            <v>01:58.00</v>
          </cell>
          <cell r="N114">
            <v>7</v>
          </cell>
          <cell r="Q114">
            <v>0</v>
          </cell>
          <cell r="R114">
            <v>-5</v>
          </cell>
          <cell r="T114">
            <v>0</v>
          </cell>
          <cell r="U114" t="str">
            <v>27:36.00</v>
          </cell>
          <cell r="W114" t="str">
            <v>02:18.00</v>
          </cell>
          <cell r="Y114">
            <v>4</v>
          </cell>
        </row>
      </sheetData>
      <sheetData sheetId="27" refreshError="1">
        <row r="6">
          <cell r="A6">
            <v>100</v>
          </cell>
          <cell r="C6">
            <v>28</v>
          </cell>
          <cell r="G6">
            <v>18</v>
          </cell>
          <cell r="I6">
            <v>63</v>
          </cell>
          <cell r="J6" t="str">
            <v>16:00.00</v>
          </cell>
          <cell r="L6" t="str">
            <v>00:42.00</v>
          </cell>
          <cell r="N6">
            <v>50</v>
          </cell>
          <cell r="Q6">
            <v>50</v>
          </cell>
          <cell r="R6">
            <v>21</v>
          </cell>
          <cell r="T6">
            <v>58</v>
          </cell>
          <cell r="U6" t="str">
            <v>08:10.00</v>
          </cell>
          <cell r="W6" t="str">
            <v>00:45.00</v>
          </cell>
          <cell r="Y6">
            <v>50</v>
          </cell>
        </row>
        <row r="7">
          <cell r="A7">
            <v>99</v>
          </cell>
          <cell r="C7">
            <v>0</v>
          </cell>
          <cell r="G7">
            <v>0</v>
          </cell>
          <cell r="I7">
            <v>0</v>
          </cell>
          <cell r="J7" t="str">
            <v>16:25.00</v>
          </cell>
          <cell r="L7" t="str">
            <v>00:42.20</v>
          </cell>
          <cell r="N7">
            <v>0</v>
          </cell>
          <cell r="Q7">
            <v>0</v>
          </cell>
          <cell r="R7">
            <v>0</v>
          </cell>
          <cell r="T7">
            <v>0</v>
          </cell>
          <cell r="U7" t="str">
            <v>08:22.00</v>
          </cell>
          <cell r="W7" t="str">
            <v>00:45.20</v>
          </cell>
          <cell r="Y7">
            <v>0</v>
          </cell>
        </row>
        <row r="8">
          <cell r="A8">
            <v>98</v>
          </cell>
          <cell r="C8">
            <v>0</v>
          </cell>
          <cell r="G8">
            <v>0</v>
          </cell>
          <cell r="I8">
            <v>0</v>
          </cell>
          <cell r="J8" t="str">
            <v>16:50.00</v>
          </cell>
          <cell r="L8" t="str">
            <v>00:42.50</v>
          </cell>
          <cell r="N8">
            <v>0</v>
          </cell>
          <cell r="Q8">
            <v>0</v>
          </cell>
          <cell r="R8">
            <v>0</v>
          </cell>
          <cell r="T8">
            <v>0</v>
          </cell>
          <cell r="U8" t="str">
            <v>08:35.00</v>
          </cell>
          <cell r="W8" t="str">
            <v>00:45.50</v>
          </cell>
          <cell r="Y8">
            <v>0</v>
          </cell>
        </row>
        <row r="9">
          <cell r="A9">
            <v>97</v>
          </cell>
          <cell r="C9">
            <v>0</v>
          </cell>
          <cell r="G9">
            <v>0</v>
          </cell>
          <cell r="I9">
            <v>62</v>
          </cell>
          <cell r="J9" t="str">
            <v>17:15.00</v>
          </cell>
          <cell r="L9" t="str">
            <v>00:42.80</v>
          </cell>
          <cell r="N9">
            <v>0</v>
          </cell>
          <cell r="Q9">
            <v>49</v>
          </cell>
          <cell r="R9">
            <v>0</v>
          </cell>
          <cell r="T9">
            <v>57</v>
          </cell>
          <cell r="U9" t="str">
            <v>08:50.00</v>
          </cell>
          <cell r="W9" t="str">
            <v>00:45.80</v>
          </cell>
          <cell r="Y9">
            <v>49</v>
          </cell>
        </row>
        <row r="10">
          <cell r="A10">
            <v>96</v>
          </cell>
          <cell r="C10">
            <v>0</v>
          </cell>
          <cell r="G10">
            <v>0</v>
          </cell>
          <cell r="I10">
            <v>0</v>
          </cell>
          <cell r="J10" t="str">
            <v>17:40.00</v>
          </cell>
          <cell r="L10" t="str">
            <v>00:43.20</v>
          </cell>
          <cell r="N10">
            <v>49</v>
          </cell>
          <cell r="Q10">
            <v>0</v>
          </cell>
          <cell r="R10">
            <v>0</v>
          </cell>
          <cell r="T10">
            <v>0</v>
          </cell>
          <cell r="U10" t="str">
            <v>09:05.00</v>
          </cell>
          <cell r="W10" t="str">
            <v>00:46.20</v>
          </cell>
          <cell r="Y10">
            <v>0</v>
          </cell>
        </row>
        <row r="11">
          <cell r="A11">
            <v>95</v>
          </cell>
          <cell r="C11">
            <v>27</v>
          </cell>
          <cell r="G11">
            <v>17</v>
          </cell>
          <cell r="I11">
            <v>0</v>
          </cell>
          <cell r="J11" t="str">
            <v>18:05.00</v>
          </cell>
          <cell r="L11" t="str">
            <v>00:43.60</v>
          </cell>
          <cell r="N11">
            <v>0</v>
          </cell>
          <cell r="Q11">
            <v>48</v>
          </cell>
          <cell r="R11">
            <v>0</v>
          </cell>
          <cell r="T11">
            <v>56</v>
          </cell>
          <cell r="U11" t="str">
            <v>09:20.00</v>
          </cell>
          <cell r="W11" t="str">
            <v>00:46.60</v>
          </cell>
          <cell r="Y11">
            <v>48</v>
          </cell>
        </row>
        <row r="12">
          <cell r="A12">
            <v>94</v>
          </cell>
          <cell r="C12">
            <v>0</v>
          </cell>
          <cell r="G12">
            <v>0</v>
          </cell>
          <cell r="I12">
            <v>61</v>
          </cell>
          <cell r="J12" t="str">
            <v>18:30.00</v>
          </cell>
          <cell r="L12" t="str">
            <v>00:44.00</v>
          </cell>
          <cell r="N12">
            <v>0</v>
          </cell>
          <cell r="Q12">
            <v>0</v>
          </cell>
          <cell r="R12">
            <v>20</v>
          </cell>
          <cell r="T12">
            <v>0</v>
          </cell>
          <cell r="U12" t="str">
            <v>09:35.00</v>
          </cell>
          <cell r="W12" t="str">
            <v>00:47.00</v>
          </cell>
          <cell r="Y12">
            <v>0</v>
          </cell>
        </row>
        <row r="13">
          <cell r="A13">
            <v>93</v>
          </cell>
          <cell r="C13">
            <v>0</v>
          </cell>
          <cell r="G13">
            <v>0</v>
          </cell>
          <cell r="I13">
            <v>0</v>
          </cell>
          <cell r="J13" t="str">
            <v>18:58.00</v>
          </cell>
          <cell r="L13" t="str">
            <v>00:44.40</v>
          </cell>
          <cell r="N13">
            <v>48</v>
          </cell>
          <cell r="Q13">
            <v>47</v>
          </cell>
          <cell r="R13">
            <v>0</v>
          </cell>
          <cell r="T13">
            <v>55</v>
          </cell>
          <cell r="U13" t="str">
            <v>09:50.00</v>
          </cell>
          <cell r="W13" t="str">
            <v>00:47.40</v>
          </cell>
          <cell r="Y13">
            <v>47</v>
          </cell>
        </row>
        <row r="14">
          <cell r="A14">
            <v>92</v>
          </cell>
          <cell r="C14">
            <v>0</v>
          </cell>
          <cell r="G14">
            <v>0</v>
          </cell>
          <cell r="I14">
            <v>60</v>
          </cell>
          <cell r="J14" t="str">
            <v>19:26.00</v>
          </cell>
          <cell r="L14" t="str">
            <v>00:44.80</v>
          </cell>
          <cell r="N14">
            <v>0</v>
          </cell>
          <cell r="Q14">
            <v>0</v>
          </cell>
          <cell r="R14">
            <v>0</v>
          </cell>
          <cell r="T14">
            <v>0</v>
          </cell>
          <cell r="U14" t="str">
            <v>10:07.00</v>
          </cell>
          <cell r="W14" t="str">
            <v>00:47.80</v>
          </cell>
          <cell r="Y14">
            <v>0</v>
          </cell>
        </row>
        <row r="15">
          <cell r="A15">
            <v>91</v>
          </cell>
          <cell r="C15">
            <v>0</v>
          </cell>
          <cell r="G15">
            <v>16</v>
          </cell>
          <cell r="I15">
            <v>0</v>
          </cell>
          <cell r="J15" t="str">
            <v>19:54.00</v>
          </cell>
          <cell r="L15" t="str">
            <v>00:45.20</v>
          </cell>
          <cell r="N15">
            <v>0</v>
          </cell>
          <cell r="Q15">
            <v>46</v>
          </cell>
          <cell r="R15">
            <v>0</v>
          </cell>
          <cell r="T15">
            <v>54</v>
          </cell>
          <cell r="U15" t="str">
            <v>10:25.00</v>
          </cell>
          <cell r="W15" t="str">
            <v>00:48.20</v>
          </cell>
          <cell r="Y15">
            <v>46</v>
          </cell>
        </row>
        <row r="16">
          <cell r="A16">
            <v>90</v>
          </cell>
          <cell r="C16">
            <v>26</v>
          </cell>
          <cell r="G16">
            <v>0</v>
          </cell>
          <cell r="I16">
            <v>59</v>
          </cell>
          <cell r="J16" t="str">
            <v>20:22.00</v>
          </cell>
          <cell r="L16" t="str">
            <v>00:45.60</v>
          </cell>
          <cell r="N16">
            <v>47</v>
          </cell>
          <cell r="Q16">
            <v>45</v>
          </cell>
          <cell r="R16">
            <v>0</v>
          </cell>
          <cell r="T16">
            <v>53</v>
          </cell>
          <cell r="U16" t="str">
            <v>10:45.00</v>
          </cell>
          <cell r="W16" t="str">
            <v>00:48.60</v>
          </cell>
          <cell r="Y16">
            <v>0</v>
          </cell>
        </row>
        <row r="17">
          <cell r="A17">
            <v>89</v>
          </cell>
          <cell r="C17">
            <v>0</v>
          </cell>
          <cell r="G17">
            <v>0</v>
          </cell>
          <cell r="I17">
            <v>58</v>
          </cell>
          <cell r="J17" t="str">
            <v>20:50.00</v>
          </cell>
          <cell r="L17" t="str">
            <v>00:46.00</v>
          </cell>
          <cell r="N17">
            <v>0</v>
          </cell>
          <cell r="Q17">
            <v>44</v>
          </cell>
          <cell r="R17">
            <v>19</v>
          </cell>
          <cell r="T17">
            <v>52</v>
          </cell>
          <cell r="U17" t="str">
            <v>11:05.00</v>
          </cell>
          <cell r="W17" t="str">
            <v>00:49.00</v>
          </cell>
          <cell r="Y17">
            <v>45</v>
          </cell>
        </row>
        <row r="18">
          <cell r="A18">
            <v>88</v>
          </cell>
          <cell r="C18">
            <v>0</v>
          </cell>
          <cell r="G18">
            <v>0</v>
          </cell>
          <cell r="I18">
            <v>57</v>
          </cell>
          <cell r="J18" t="str">
            <v>21:20.00</v>
          </cell>
          <cell r="L18" t="str">
            <v>00:46.50</v>
          </cell>
          <cell r="N18">
            <v>46</v>
          </cell>
          <cell r="Q18">
            <v>43</v>
          </cell>
          <cell r="R18">
            <v>0</v>
          </cell>
          <cell r="T18">
            <v>51</v>
          </cell>
          <cell r="U18" t="str">
            <v>11:25.00</v>
          </cell>
          <cell r="W18" t="str">
            <v>00:49.50</v>
          </cell>
          <cell r="Y18">
            <v>0</v>
          </cell>
        </row>
        <row r="19">
          <cell r="A19">
            <v>87</v>
          </cell>
          <cell r="C19">
            <v>0</v>
          </cell>
          <cell r="G19">
            <v>15</v>
          </cell>
          <cell r="I19">
            <v>56</v>
          </cell>
          <cell r="J19" t="str">
            <v>21:50.00</v>
          </cell>
          <cell r="L19" t="str">
            <v>00:47.00</v>
          </cell>
          <cell r="N19">
            <v>0</v>
          </cell>
          <cell r="Q19">
            <v>42</v>
          </cell>
          <cell r="R19">
            <v>0</v>
          </cell>
          <cell r="T19">
            <v>50</v>
          </cell>
          <cell r="U19" t="str">
            <v>11:45.00</v>
          </cell>
          <cell r="W19" t="str">
            <v>00:50.00</v>
          </cell>
          <cell r="Y19">
            <v>44</v>
          </cell>
        </row>
        <row r="20">
          <cell r="A20">
            <v>86</v>
          </cell>
          <cell r="C20">
            <v>25</v>
          </cell>
          <cell r="G20">
            <v>0</v>
          </cell>
          <cell r="I20">
            <v>55</v>
          </cell>
          <cell r="J20" t="str">
            <v>22:20.00</v>
          </cell>
          <cell r="L20" t="str">
            <v>00:47.50</v>
          </cell>
          <cell r="N20">
            <v>45</v>
          </cell>
          <cell r="Q20">
            <v>41</v>
          </cell>
          <cell r="R20">
            <v>0</v>
          </cell>
          <cell r="T20">
            <v>49</v>
          </cell>
          <cell r="U20" t="str">
            <v>12:07.00</v>
          </cell>
          <cell r="W20" t="str">
            <v>00:50.50</v>
          </cell>
          <cell r="Y20">
            <v>0</v>
          </cell>
        </row>
        <row r="21">
          <cell r="A21">
            <v>85</v>
          </cell>
          <cell r="C21">
            <v>0</v>
          </cell>
          <cell r="G21">
            <v>0</v>
          </cell>
          <cell r="I21">
            <v>54</v>
          </cell>
          <cell r="J21" t="str">
            <v>22:50.00</v>
          </cell>
          <cell r="L21" t="str">
            <v>00:48.00</v>
          </cell>
          <cell r="N21">
            <v>0</v>
          </cell>
          <cell r="Q21">
            <v>40</v>
          </cell>
          <cell r="R21">
            <v>18</v>
          </cell>
          <cell r="T21">
            <v>48</v>
          </cell>
          <cell r="U21" t="str">
            <v>12:30.00</v>
          </cell>
          <cell r="W21" t="str">
            <v>00:51.00</v>
          </cell>
          <cell r="Y21">
            <v>43</v>
          </cell>
        </row>
        <row r="22">
          <cell r="A22">
            <v>84</v>
          </cell>
          <cell r="C22">
            <v>0</v>
          </cell>
          <cell r="G22">
            <v>0</v>
          </cell>
          <cell r="I22">
            <v>53</v>
          </cell>
          <cell r="J22" t="str">
            <v>23:20.00</v>
          </cell>
          <cell r="L22" t="str">
            <v>00:48.50</v>
          </cell>
          <cell r="N22">
            <v>44</v>
          </cell>
          <cell r="Q22">
            <v>39</v>
          </cell>
          <cell r="R22">
            <v>0</v>
          </cell>
          <cell r="T22">
            <v>47</v>
          </cell>
          <cell r="U22" t="str">
            <v>12:55.00</v>
          </cell>
          <cell r="W22" t="str">
            <v>00:51.50</v>
          </cell>
          <cell r="Y22">
            <v>0</v>
          </cell>
        </row>
        <row r="23">
          <cell r="A23">
            <v>83</v>
          </cell>
          <cell r="C23">
            <v>0</v>
          </cell>
          <cell r="G23">
            <v>14</v>
          </cell>
          <cell r="I23">
            <v>52</v>
          </cell>
          <cell r="J23" t="str">
            <v>23:50.00</v>
          </cell>
          <cell r="L23" t="str">
            <v>00:49.00</v>
          </cell>
          <cell r="N23">
            <v>0</v>
          </cell>
          <cell r="Q23">
            <v>38</v>
          </cell>
          <cell r="R23">
            <v>0</v>
          </cell>
          <cell r="T23">
            <v>46</v>
          </cell>
          <cell r="U23" t="str">
            <v>13:20.00</v>
          </cell>
          <cell r="W23" t="str">
            <v>00:52.00</v>
          </cell>
          <cell r="Y23">
            <v>42</v>
          </cell>
        </row>
        <row r="24">
          <cell r="A24">
            <v>82</v>
          </cell>
          <cell r="C24">
            <v>24</v>
          </cell>
          <cell r="G24">
            <v>0</v>
          </cell>
          <cell r="I24">
            <v>51</v>
          </cell>
          <cell r="J24" t="str">
            <v>24:20.00</v>
          </cell>
          <cell r="L24" t="str">
            <v>00:49.50</v>
          </cell>
          <cell r="N24">
            <v>43</v>
          </cell>
          <cell r="Q24">
            <v>37</v>
          </cell>
          <cell r="R24">
            <v>0</v>
          </cell>
          <cell r="T24">
            <v>45</v>
          </cell>
          <cell r="U24" t="str">
            <v>13:45.00</v>
          </cell>
          <cell r="W24" t="str">
            <v>00:52.50</v>
          </cell>
          <cell r="Y24">
            <v>0</v>
          </cell>
        </row>
        <row r="25">
          <cell r="A25">
            <v>81</v>
          </cell>
          <cell r="C25">
            <v>0</v>
          </cell>
          <cell r="G25">
            <v>0</v>
          </cell>
          <cell r="I25">
            <v>50</v>
          </cell>
          <cell r="J25" t="str">
            <v>24:50.00</v>
          </cell>
          <cell r="L25" t="str">
            <v>00:50.00</v>
          </cell>
          <cell r="N25">
            <v>0</v>
          </cell>
          <cell r="Q25">
            <v>36</v>
          </cell>
          <cell r="R25">
            <v>17</v>
          </cell>
          <cell r="T25">
            <v>44</v>
          </cell>
          <cell r="U25" t="str">
            <v>14:10.00</v>
          </cell>
          <cell r="W25" t="str">
            <v>00:53.00</v>
          </cell>
          <cell r="Y25">
            <v>41</v>
          </cell>
        </row>
        <row r="26">
          <cell r="A26">
            <v>80</v>
          </cell>
          <cell r="C26">
            <v>0</v>
          </cell>
          <cell r="G26">
            <v>13</v>
          </cell>
          <cell r="I26">
            <v>49</v>
          </cell>
          <cell r="J26" t="str">
            <v>25:20.00</v>
          </cell>
          <cell r="L26" t="str">
            <v>00:51.00</v>
          </cell>
          <cell r="N26">
            <v>42</v>
          </cell>
          <cell r="Q26">
            <v>35</v>
          </cell>
          <cell r="R26">
            <v>0</v>
          </cell>
          <cell r="T26">
            <v>43</v>
          </cell>
          <cell r="U26" t="str">
            <v>14:35.00</v>
          </cell>
          <cell r="W26" t="str">
            <v>00:54.00</v>
          </cell>
          <cell r="Y26">
            <v>0</v>
          </cell>
        </row>
        <row r="27">
          <cell r="A27">
            <v>79</v>
          </cell>
          <cell r="C27">
            <v>23</v>
          </cell>
          <cell r="G27">
            <v>0</v>
          </cell>
          <cell r="I27">
            <v>48</v>
          </cell>
          <cell r="J27" t="str">
            <v>25:50.00</v>
          </cell>
          <cell r="L27" t="str">
            <v>00:52.00</v>
          </cell>
          <cell r="N27">
            <v>0</v>
          </cell>
          <cell r="Q27">
            <v>34</v>
          </cell>
          <cell r="R27">
            <v>0</v>
          </cell>
          <cell r="T27">
            <v>42</v>
          </cell>
          <cell r="U27" t="str">
            <v>15:00.00</v>
          </cell>
          <cell r="W27" t="str">
            <v>00:55.00</v>
          </cell>
          <cell r="Y27">
            <v>40</v>
          </cell>
        </row>
        <row r="28">
          <cell r="A28">
            <v>78</v>
          </cell>
          <cell r="C28">
            <v>0</v>
          </cell>
          <cell r="G28">
            <v>0</v>
          </cell>
          <cell r="I28">
            <v>47</v>
          </cell>
          <cell r="J28" t="str">
            <v>26:20.00</v>
          </cell>
          <cell r="L28" t="str">
            <v>00:53.00</v>
          </cell>
          <cell r="N28">
            <v>41</v>
          </cell>
          <cell r="Q28">
            <v>33</v>
          </cell>
          <cell r="R28">
            <v>0</v>
          </cell>
          <cell r="T28">
            <v>41</v>
          </cell>
          <cell r="U28" t="str">
            <v>15:25.00</v>
          </cell>
          <cell r="W28" t="str">
            <v>00:56.00</v>
          </cell>
          <cell r="Y28">
            <v>0</v>
          </cell>
        </row>
        <row r="29">
          <cell r="A29">
            <v>77</v>
          </cell>
          <cell r="C29">
            <v>0</v>
          </cell>
          <cell r="G29">
            <v>0</v>
          </cell>
          <cell r="I29">
            <v>46</v>
          </cell>
          <cell r="J29" t="str">
            <v>26:55.00</v>
          </cell>
          <cell r="L29" t="str">
            <v>00:54.00</v>
          </cell>
          <cell r="N29">
            <v>0</v>
          </cell>
          <cell r="Q29">
            <v>32</v>
          </cell>
          <cell r="R29">
            <v>16</v>
          </cell>
          <cell r="T29">
            <v>40</v>
          </cell>
          <cell r="U29" t="str">
            <v>15:50.00</v>
          </cell>
          <cell r="W29" t="str">
            <v>00:57.00</v>
          </cell>
          <cell r="Y29">
            <v>39</v>
          </cell>
        </row>
        <row r="30">
          <cell r="A30">
            <v>76</v>
          </cell>
          <cell r="C30">
            <v>22</v>
          </cell>
          <cell r="G30">
            <v>12</v>
          </cell>
          <cell r="I30">
            <v>45</v>
          </cell>
          <cell r="J30" t="str">
            <v>27:30.00</v>
          </cell>
          <cell r="L30" t="str">
            <v>00:55.00</v>
          </cell>
          <cell r="N30">
            <v>40</v>
          </cell>
          <cell r="Q30">
            <v>31</v>
          </cell>
          <cell r="R30">
            <v>0</v>
          </cell>
          <cell r="T30">
            <v>39</v>
          </cell>
          <cell r="U30" t="str">
            <v>16:16.00</v>
          </cell>
          <cell r="W30" t="str">
            <v>00:58.00</v>
          </cell>
          <cell r="Y30">
            <v>0</v>
          </cell>
        </row>
        <row r="31">
          <cell r="A31">
            <v>75</v>
          </cell>
          <cell r="C31">
            <v>0</v>
          </cell>
          <cell r="G31">
            <v>0</v>
          </cell>
          <cell r="I31">
            <v>44</v>
          </cell>
          <cell r="J31" t="str">
            <v>28:05.00</v>
          </cell>
          <cell r="L31" t="str">
            <v>00:56.00</v>
          </cell>
          <cell r="N31">
            <v>0</v>
          </cell>
          <cell r="Q31">
            <v>30</v>
          </cell>
          <cell r="R31">
            <v>0</v>
          </cell>
          <cell r="T31">
            <v>38</v>
          </cell>
          <cell r="U31" t="str">
            <v>16:42.00</v>
          </cell>
          <cell r="W31" t="str">
            <v>00:59.00</v>
          </cell>
          <cell r="Y31">
            <v>38</v>
          </cell>
        </row>
        <row r="32">
          <cell r="A32">
            <v>74</v>
          </cell>
          <cell r="C32">
            <v>0</v>
          </cell>
          <cell r="G32">
            <v>0</v>
          </cell>
          <cell r="I32">
            <v>43</v>
          </cell>
          <cell r="J32" t="str">
            <v>28:40.00</v>
          </cell>
          <cell r="L32" t="str">
            <v>00:57.00</v>
          </cell>
          <cell r="N32">
            <v>39</v>
          </cell>
          <cell r="Q32">
            <v>29</v>
          </cell>
          <cell r="R32">
            <v>15</v>
          </cell>
          <cell r="T32">
            <v>37</v>
          </cell>
          <cell r="U32" t="str">
            <v>17:08.00</v>
          </cell>
          <cell r="W32" t="str">
            <v>01:00.00</v>
          </cell>
          <cell r="Y32">
            <v>0</v>
          </cell>
        </row>
        <row r="33">
          <cell r="A33">
            <v>73</v>
          </cell>
          <cell r="C33">
            <v>21</v>
          </cell>
          <cell r="G33">
            <v>11</v>
          </cell>
          <cell r="I33">
            <v>42</v>
          </cell>
          <cell r="J33" t="str">
            <v>29:15.00</v>
          </cell>
          <cell r="L33" t="str">
            <v>00:58.00</v>
          </cell>
          <cell r="N33">
            <v>0</v>
          </cell>
          <cell r="Q33">
            <v>28</v>
          </cell>
          <cell r="R33">
            <v>0</v>
          </cell>
          <cell r="T33">
            <v>36</v>
          </cell>
          <cell r="U33" t="str">
            <v>17:34.00</v>
          </cell>
          <cell r="W33" t="str">
            <v>01:01.00</v>
          </cell>
          <cell r="Y33">
            <v>37</v>
          </cell>
        </row>
        <row r="34">
          <cell r="A34">
            <v>72</v>
          </cell>
          <cell r="C34">
            <v>0</v>
          </cell>
          <cell r="G34">
            <v>0</v>
          </cell>
          <cell r="I34">
            <v>41</v>
          </cell>
          <cell r="J34" t="str">
            <v>29:50.00</v>
          </cell>
          <cell r="L34" t="str">
            <v>00:59.00</v>
          </cell>
          <cell r="N34">
            <v>38</v>
          </cell>
          <cell r="Q34">
            <v>27</v>
          </cell>
          <cell r="R34">
            <v>0</v>
          </cell>
          <cell r="T34">
            <v>35</v>
          </cell>
          <cell r="U34" t="str">
            <v>18:00.00</v>
          </cell>
          <cell r="W34" t="str">
            <v>01:02.00</v>
          </cell>
          <cell r="Y34">
            <v>0</v>
          </cell>
        </row>
        <row r="35">
          <cell r="A35">
            <v>71</v>
          </cell>
          <cell r="C35">
            <v>20</v>
          </cell>
          <cell r="G35">
            <v>0</v>
          </cell>
          <cell r="I35">
            <v>40</v>
          </cell>
          <cell r="J35" t="str">
            <v>30:25.00</v>
          </cell>
          <cell r="L35" t="str">
            <v>01:01.00</v>
          </cell>
          <cell r="N35">
            <v>0</v>
          </cell>
          <cell r="Q35">
            <v>26</v>
          </cell>
          <cell r="R35">
            <v>14</v>
          </cell>
          <cell r="T35">
            <v>34</v>
          </cell>
          <cell r="U35" t="str">
            <v>18:27.00</v>
          </cell>
          <cell r="W35" t="str">
            <v>01:04.00</v>
          </cell>
          <cell r="Y35">
            <v>36</v>
          </cell>
        </row>
        <row r="36">
          <cell r="A36">
            <v>70</v>
          </cell>
          <cell r="C36">
            <v>0</v>
          </cell>
          <cell r="G36">
            <v>10</v>
          </cell>
          <cell r="I36">
            <v>39</v>
          </cell>
          <cell r="J36" t="str">
            <v>31:00.00</v>
          </cell>
          <cell r="L36" t="str">
            <v>01:02.00</v>
          </cell>
          <cell r="N36">
            <v>37</v>
          </cell>
          <cell r="Q36">
            <v>25</v>
          </cell>
          <cell r="R36">
            <v>0</v>
          </cell>
          <cell r="T36">
            <v>33</v>
          </cell>
          <cell r="U36" t="str">
            <v>18:54.00</v>
          </cell>
          <cell r="W36" t="str">
            <v>01:06.00</v>
          </cell>
          <cell r="Y36">
            <v>35</v>
          </cell>
        </row>
        <row r="37">
          <cell r="A37">
            <v>69</v>
          </cell>
          <cell r="C37">
            <v>19</v>
          </cell>
          <cell r="G37">
            <v>0</v>
          </cell>
          <cell r="I37">
            <v>38</v>
          </cell>
          <cell r="J37" t="str">
            <v>31:35.00</v>
          </cell>
          <cell r="L37" t="str">
            <v>01:03.00</v>
          </cell>
          <cell r="N37">
            <v>36</v>
          </cell>
          <cell r="Q37">
            <v>24</v>
          </cell>
          <cell r="R37">
            <v>13</v>
          </cell>
          <cell r="T37">
            <v>32</v>
          </cell>
          <cell r="U37" t="str">
            <v>19:21.00</v>
          </cell>
          <cell r="W37" t="str">
            <v>01:08.00</v>
          </cell>
          <cell r="Y37">
            <v>34</v>
          </cell>
        </row>
        <row r="38">
          <cell r="A38">
            <v>68</v>
          </cell>
          <cell r="C38">
            <v>18</v>
          </cell>
          <cell r="G38">
            <v>9</v>
          </cell>
          <cell r="I38">
            <v>37</v>
          </cell>
          <cell r="J38" t="str">
            <v>32:10.00</v>
          </cell>
          <cell r="L38" t="str">
            <v>01:04.00</v>
          </cell>
          <cell r="N38">
            <v>35</v>
          </cell>
          <cell r="Q38">
            <v>23</v>
          </cell>
          <cell r="R38">
            <v>0</v>
          </cell>
          <cell r="T38">
            <v>31</v>
          </cell>
          <cell r="U38" t="str">
            <v>19:48.00</v>
          </cell>
          <cell r="W38" t="str">
            <v>01:10.00</v>
          </cell>
          <cell r="Y38">
            <v>33</v>
          </cell>
        </row>
        <row r="39">
          <cell r="A39">
            <v>67</v>
          </cell>
          <cell r="C39">
            <v>0</v>
          </cell>
          <cell r="G39">
            <v>0</v>
          </cell>
          <cell r="I39">
            <v>0</v>
          </cell>
          <cell r="J39">
            <v>0</v>
          </cell>
          <cell r="L39">
            <v>0</v>
          </cell>
          <cell r="N39">
            <v>0</v>
          </cell>
          <cell r="Q39">
            <v>22</v>
          </cell>
          <cell r="R39">
            <v>0</v>
          </cell>
          <cell r="T39">
            <v>30</v>
          </cell>
          <cell r="U39">
            <v>0</v>
          </cell>
          <cell r="W39">
            <v>0</v>
          </cell>
          <cell r="Y39">
            <v>0</v>
          </cell>
        </row>
        <row r="40">
          <cell r="A40">
            <v>67</v>
          </cell>
          <cell r="C40">
            <v>17</v>
          </cell>
          <cell r="G40">
            <v>0</v>
          </cell>
          <cell r="I40">
            <v>36</v>
          </cell>
          <cell r="J40" t="str">
            <v>32:45.00</v>
          </cell>
          <cell r="L40" t="str">
            <v>01:05.00</v>
          </cell>
          <cell r="N40">
            <v>34</v>
          </cell>
          <cell r="Q40">
            <v>21</v>
          </cell>
          <cell r="R40">
            <v>12</v>
          </cell>
          <cell r="T40">
            <v>29</v>
          </cell>
          <cell r="U40" t="str">
            <v>20:16.00</v>
          </cell>
          <cell r="W40" t="str">
            <v>01:12.00</v>
          </cell>
          <cell r="Y40">
            <v>32</v>
          </cell>
        </row>
        <row r="41">
          <cell r="A41">
            <v>66</v>
          </cell>
          <cell r="C41">
            <v>0</v>
          </cell>
          <cell r="G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Q41">
            <v>20</v>
          </cell>
          <cell r="R41">
            <v>0</v>
          </cell>
          <cell r="T41">
            <v>28</v>
          </cell>
          <cell r="U41">
            <v>0</v>
          </cell>
          <cell r="W41">
            <v>0</v>
          </cell>
          <cell r="Y41">
            <v>0</v>
          </cell>
        </row>
        <row r="42">
          <cell r="A42">
            <v>66</v>
          </cell>
          <cell r="C42">
            <v>16</v>
          </cell>
          <cell r="G42">
            <v>8</v>
          </cell>
          <cell r="I42">
            <v>35</v>
          </cell>
          <cell r="J42" t="str">
            <v>33:20.00</v>
          </cell>
          <cell r="L42" t="str">
            <v>01:06.00</v>
          </cell>
          <cell r="N42">
            <v>33</v>
          </cell>
          <cell r="Q42">
            <v>19</v>
          </cell>
          <cell r="R42">
            <v>0</v>
          </cell>
          <cell r="T42">
            <v>27</v>
          </cell>
          <cell r="U42" t="str">
            <v>20:44.00</v>
          </cell>
          <cell r="W42" t="str">
            <v>01:14.00</v>
          </cell>
          <cell r="Y42">
            <v>31</v>
          </cell>
        </row>
        <row r="43">
          <cell r="A43">
            <v>65</v>
          </cell>
          <cell r="C43">
            <v>0</v>
          </cell>
          <cell r="G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  <cell r="Q43">
            <v>18</v>
          </cell>
          <cell r="R43">
            <v>0</v>
          </cell>
          <cell r="T43">
            <v>26</v>
          </cell>
          <cell r="U43">
            <v>0</v>
          </cell>
          <cell r="W43">
            <v>0</v>
          </cell>
          <cell r="Y43">
            <v>0</v>
          </cell>
        </row>
        <row r="44">
          <cell r="A44">
            <v>65</v>
          </cell>
          <cell r="C44">
            <v>15</v>
          </cell>
          <cell r="G44">
            <v>0</v>
          </cell>
          <cell r="I44">
            <v>34</v>
          </cell>
          <cell r="J44" t="str">
            <v>33:55.00</v>
          </cell>
          <cell r="L44" t="str">
            <v>01:07.00</v>
          </cell>
          <cell r="N44">
            <v>32</v>
          </cell>
          <cell r="Q44">
            <v>17</v>
          </cell>
          <cell r="R44">
            <v>11</v>
          </cell>
          <cell r="T44">
            <v>25</v>
          </cell>
          <cell r="U44" t="str">
            <v>21:12.00</v>
          </cell>
          <cell r="W44" t="str">
            <v>01:16.00</v>
          </cell>
          <cell r="Y44">
            <v>30</v>
          </cell>
        </row>
        <row r="45">
          <cell r="A45">
            <v>64</v>
          </cell>
          <cell r="C45">
            <v>0</v>
          </cell>
          <cell r="G45">
            <v>0</v>
          </cell>
          <cell r="I45">
            <v>33</v>
          </cell>
          <cell r="J45">
            <v>0</v>
          </cell>
          <cell r="L45">
            <v>0</v>
          </cell>
          <cell r="N45">
            <v>0</v>
          </cell>
          <cell r="Q45">
            <v>16</v>
          </cell>
          <cell r="R45">
            <v>0</v>
          </cell>
          <cell r="T45">
            <v>24</v>
          </cell>
          <cell r="U45">
            <v>0</v>
          </cell>
          <cell r="W45">
            <v>0</v>
          </cell>
          <cell r="Y45">
            <v>0</v>
          </cell>
        </row>
        <row r="46">
          <cell r="A46">
            <v>64</v>
          </cell>
          <cell r="C46">
            <v>14</v>
          </cell>
          <cell r="G46">
            <v>7</v>
          </cell>
          <cell r="I46">
            <v>32</v>
          </cell>
          <cell r="J46" t="str">
            <v>34:30.00</v>
          </cell>
          <cell r="L46" t="str">
            <v>01:08.00</v>
          </cell>
          <cell r="N46">
            <v>31</v>
          </cell>
          <cell r="Q46">
            <v>15</v>
          </cell>
          <cell r="R46">
            <v>0</v>
          </cell>
          <cell r="T46">
            <v>23</v>
          </cell>
          <cell r="U46" t="str">
            <v>21:40.00</v>
          </cell>
          <cell r="W46" t="str">
            <v>01:18.00</v>
          </cell>
          <cell r="Y46">
            <v>29</v>
          </cell>
        </row>
        <row r="47">
          <cell r="A47">
            <v>63</v>
          </cell>
          <cell r="C47">
            <v>13</v>
          </cell>
          <cell r="G47">
            <v>0</v>
          </cell>
          <cell r="I47">
            <v>31</v>
          </cell>
          <cell r="J47">
            <v>0</v>
          </cell>
          <cell r="L47">
            <v>0</v>
          </cell>
          <cell r="N47">
            <v>0</v>
          </cell>
          <cell r="Q47">
            <v>14</v>
          </cell>
          <cell r="R47">
            <v>0</v>
          </cell>
          <cell r="T47">
            <v>22</v>
          </cell>
          <cell r="U47">
            <v>0</v>
          </cell>
          <cell r="W47">
            <v>0</v>
          </cell>
          <cell r="Y47">
            <v>0</v>
          </cell>
        </row>
        <row r="48">
          <cell r="A48">
            <v>63</v>
          </cell>
          <cell r="C48">
            <v>12</v>
          </cell>
          <cell r="G48">
            <v>0</v>
          </cell>
          <cell r="I48">
            <v>30</v>
          </cell>
          <cell r="J48" t="str">
            <v>35:05.00</v>
          </cell>
          <cell r="L48" t="str">
            <v>01:09.00</v>
          </cell>
          <cell r="N48">
            <v>30</v>
          </cell>
          <cell r="Q48">
            <v>13</v>
          </cell>
          <cell r="R48">
            <v>10</v>
          </cell>
          <cell r="T48">
            <v>21</v>
          </cell>
          <cell r="U48" t="str">
            <v>22:10.00</v>
          </cell>
          <cell r="W48" t="str">
            <v>01:21.00</v>
          </cell>
          <cell r="Y48">
            <v>28</v>
          </cell>
        </row>
        <row r="49">
          <cell r="A49">
            <v>62</v>
          </cell>
          <cell r="C49">
            <v>11</v>
          </cell>
          <cell r="G49">
            <v>0</v>
          </cell>
          <cell r="I49">
            <v>29</v>
          </cell>
          <cell r="J49">
            <v>0</v>
          </cell>
          <cell r="L49">
            <v>0</v>
          </cell>
          <cell r="N49">
            <v>0</v>
          </cell>
          <cell r="Q49">
            <v>12</v>
          </cell>
          <cell r="R49">
            <v>0</v>
          </cell>
          <cell r="T49">
            <v>20</v>
          </cell>
          <cell r="U49">
            <v>0</v>
          </cell>
          <cell r="W49">
            <v>0</v>
          </cell>
          <cell r="Y49">
            <v>0</v>
          </cell>
        </row>
        <row r="50">
          <cell r="A50">
            <v>62</v>
          </cell>
          <cell r="C50">
            <v>10</v>
          </cell>
          <cell r="G50">
            <v>6</v>
          </cell>
          <cell r="I50">
            <v>28</v>
          </cell>
          <cell r="J50" t="str">
            <v>35:40.00</v>
          </cell>
          <cell r="L50" t="str">
            <v>01:11.00</v>
          </cell>
          <cell r="N50">
            <v>29</v>
          </cell>
          <cell r="Q50">
            <v>11</v>
          </cell>
          <cell r="R50">
            <v>0</v>
          </cell>
          <cell r="T50">
            <v>19</v>
          </cell>
          <cell r="U50" t="str">
            <v>22:40.00</v>
          </cell>
          <cell r="W50" t="str">
            <v>01:24.00</v>
          </cell>
          <cell r="Y50">
            <v>27</v>
          </cell>
        </row>
        <row r="51">
          <cell r="A51">
            <v>61</v>
          </cell>
          <cell r="C51">
            <v>9</v>
          </cell>
          <cell r="G51">
            <v>0</v>
          </cell>
          <cell r="I51">
            <v>27</v>
          </cell>
          <cell r="J51">
            <v>0</v>
          </cell>
          <cell r="L51">
            <v>0</v>
          </cell>
          <cell r="N51">
            <v>0</v>
          </cell>
          <cell r="Q51">
            <v>10</v>
          </cell>
          <cell r="R51">
            <v>0</v>
          </cell>
          <cell r="T51">
            <v>18</v>
          </cell>
          <cell r="U51">
            <v>0</v>
          </cell>
          <cell r="W51">
            <v>0</v>
          </cell>
          <cell r="Y51">
            <v>26</v>
          </cell>
        </row>
        <row r="52">
          <cell r="A52">
            <v>61</v>
          </cell>
          <cell r="C52">
            <v>8</v>
          </cell>
          <cell r="G52">
            <v>0</v>
          </cell>
          <cell r="I52">
            <v>26</v>
          </cell>
          <cell r="J52" t="str">
            <v>36:20.00</v>
          </cell>
          <cell r="L52" t="str">
            <v>01:13.00</v>
          </cell>
          <cell r="N52">
            <v>28</v>
          </cell>
          <cell r="Q52">
            <v>9</v>
          </cell>
          <cell r="R52">
            <v>9</v>
          </cell>
          <cell r="T52">
            <v>17</v>
          </cell>
          <cell r="U52" t="str">
            <v>23:10.00</v>
          </cell>
          <cell r="W52" t="str">
            <v>01:27.00</v>
          </cell>
          <cell r="Y52">
            <v>25</v>
          </cell>
        </row>
        <row r="53">
          <cell r="A53">
            <v>60</v>
          </cell>
          <cell r="C53">
            <v>7</v>
          </cell>
          <cell r="G53">
            <v>0</v>
          </cell>
          <cell r="I53">
            <v>25</v>
          </cell>
          <cell r="J53">
            <v>0</v>
          </cell>
          <cell r="L53">
            <v>0</v>
          </cell>
          <cell r="N53">
            <v>0</v>
          </cell>
          <cell r="Q53">
            <v>8</v>
          </cell>
          <cell r="R53">
            <v>0</v>
          </cell>
          <cell r="T53">
            <v>16</v>
          </cell>
          <cell r="U53">
            <v>0</v>
          </cell>
          <cell r="W53">
            <v>0</v>
          </cell>
          <cell r="Y53">
            <v>24</v>
          </cell>
        </row>
        <row r="54">
          <cell r="A54">
            <v>60</v>
          </cell>
          <cell r="C54">
            <v>6</v>
          </cell>
          <cell r="G54">
            <v>5</v>
          </cell>
          <cell r="I54">
            <v>24</v>
          </cell>
          <cell r="J54" t="str">
            <v>37:00.00</v>
          </cell>
          <cell r="L54" t="str">
            <v>01:15.00</v>
          </cell>
          <cell r="N54">
            <v>27</v>
          </cell>
          <cell r="Q54">
            <v>7</v>
          </cell>
          <cell r="R54">
            <v>8</v>
          </cell>
          <cell r="T54">
            <v>15</v>
          </cell>
          <cell r="U54" t="str">
            <v>23:40.00</v>
          </cell>
          <cell r="W54" t="str">
            <v>01:30.00</v>
          </cell>
          <cell r="Y54">
            <v>23</v>
          </cell>
        </row>
        <row r="55">
          <cell r="A55">
            <v>59</v>
          </cell>
          <cell r="C55">
            <v>0</v>
          </cell>
          <cell r="G55">
            <v>0</v>
          </cell>
          <cell r="I55">
            <v>0</v>
          </cell>
          <cell r="J55" t="str">
            <v>37:20.00</v>
          </cell>
          <cell r="L55" t="str">
            <v>01:15.20</v>
          </cell>
          <cell r="N55">
            <v>0</v>
          </cell>
          <cell r="Q55">
            <v>0</v>
          </cell>
          <cell r="R55">
            <v>0</v>
          </cell>
          <cell r="T55">
            <v>0</v>
          </cell>
          <cell r="U55" t="str">
            <v>23:46.00</v>
          </cell>
          <cell r="W55" t="str">
            <v>01:30.20</v>
          </cell>
          <cell r="Y55">
            <v>0</v>
          </cell>
        </row>
        <row r="56">
          <cell r="A56">
            <v>58</v>
          </cell>
          <cell r="C56">
            <v>0</v>
          </cell>
          <cell r="G56">
            <v>0</v>
          </cell>
          <cell r="I56">
            <v>0</v>
          </cell>
          <cell r="J56" t="str">
            <v>37:41.00</v>
          </cell>
          <cell r="L56" t="str">
            <v>01:15.40</v>
          </cell>
          <cell r="N56">
            <v>0</v>
          </cell>
          <cell r="Q56">
            <v>0</v>
          </cell>
          <cell r="R56">
            <v>0</v>
          </cell>
          <cell r="T56">
            <v>0</v>
          </cell>
          <cell r="U56" t="str">
            <v>23:52.00</v>
          </cell>
          <cell r="W56" t="str">
            <v>01:30.40</v>
          </cell>
          <cell r="Y56">
            <v>0</v>
          </cell>
        </row>
        <row r="57">
          <cell r="A57">
            <v>57</v>
          </cell>
          <cell r="C57">
            <v>0</v>
          </cell>
          <cell r="G57">
            <v>0</v>
          </cell>
          <cell r="I57">
            <v>23</v>
          </cell>
          <cell r="J57" t="str">
            <v>38:03.00</v>
          </cell>
          <cell r="L57" t="str">
            <v>01:15.70</v>
          </cell>
          <cell r="N57">
            <v>26</v>
          </cell>
          <cell r="Q57">
            <v>0</v>
          </cell>
          <cell r="R57">
            <v>0</v>
          </cell>
          <cell r="T57">
            <v>0</v>
          </cell>
          <cell r="U57" t="str">
            <v>23:58.00</v>
          </cell>
          <cell r="W57" t="str">
            <v>01:30.70</v>
          </cell>
          <cell r="Y57">
            <v>22</v>
          </cell>
        </row>
        <row r="58">
          <cell r="A58">
            <v>56</v>
          </cell>
          <cell r="C58">
            <v>0</v>
          </cell>
          <cell r="G58">
            <v>0</v>
          </cell>
          <cell r="I58">
            <v>0</v>
          </cell>
          <cell r="J58" t="str">
            <v>38:25.00</v>
          </cell>
          <cell r="L58" t="str">
            <v>01:16.00</v>
          </cell>
          <cell r="N58">
            <v>0</v>
          </cell>
          <cell r="Q58">
            <v>0</v>
          </cell>
          <cell r="R58">
            <v>0</v>
          </cell>
          <cell r="T58">
            <v>14</v>
          </cell>
          <cell r="U58" t="str">
            <v>24:04.00</v>
          </cell>
          <cell r="W58" t="str">
            <v>01:31.00</v>
          </cell>
          <cell r="Y58">
            <v>0</v>
          </cell>
        </row>
        <row r="59">
          <cell r="A59">
            <v>55</v>
          </cell>
          <cell r="C59">
            <v>0</v>
          </cell>
          <cell r="G59">
            <v>4</v>
          </cell>
          <cell r="I59">
            <v>0</v>
          </cell>
          <cell r="J59" t="str">
            <v>38:50.00</v>
          </cell>
          <cell r="L59" t="str">
            <v>01:16.50</v>
          </cell>
          <cell r="N59">
            <v>0</v>
          </cell>
          <cell r="Q59">
            <v>0</v>
          </cell>
          <cell r="R59">
            <v>7</v>
          </cell>
          <cell r="T59">
            <v>0</v>
          </cell>
          <cell r="U59" t="str">
            <v>24:10.00</v>
          </cell>
          <cell r="W59" t="str">
            <v>01:31.50</v>
          </cell>
          <cell r="Y59">
            <v>0</v>
          </cell>
        </row>
        <row r="60">
          <cell r="A60">
            <v>54</v>
          </cell>
          <cell r="C60">
            <v>0</v>
          </cell>
          <cell r="G60">
            <v>0</v>
          </cell>
          <cell r="I60">
            <v>22</v>
          </cell>
          <cell r="J60" t="str">
            <v>39:15.00</v>
          </cell>
          <cell r="L60" t="str">
            <v>01:17.00</v>
          </cell>
          <cell r="N60">
            <v>25</v>
          </cell>
          <cell r="Q60">
            <v>0</v>
          </cell>
          <cell r="R60">
            <v>0</v>
          </cell>
          <cell r="T60">
            <v>0</v>
          </cell>
          <cell r="U60" t="str">
            <v>24:17.00</v>
          </cell>
          <cell r="W60" t="str">
            <v>01:32.00</v>
          </cell>
          <cell r="Y60">
            <v>21</v>
          </cell>
        </row>
        <row r="61">
          <cell r="A61">
            <v>53</v>
          </cell>
          <cell r="C61">
            <v>5</v>
          </cell>
          <cell r="G61">
            <v>0</v>
          </cell>
          <cell r="I61">
            <v>0</v>
          </cell>
          <cell r="J61" t="str">
            <v>39:40.00</v>
          </cell>
          <cell r="L61" t="str">
            <v>01:17.50</v>
          </cell>
          <cell r="N61">
            <v>0</v>
          </cell>
          <cell r="Q61">
            <v>6</v>
          </cell>
          <cell r="R61">
            <v>0</v>
          </cell>
          <cell r="T61">
            <v>0</v>
          </cell>
          <cell r="U61" t="str">
            <v>24:24.00</v>
          </cell>
          <cell r="W61" t="str">
            <v>01:32.50</v>
          </cell>
          <cell r="Y61">
            <v>0</v>
          </cell>
        </row>
        <row r="62">
          <cell r="A62">
            <v>52</v>
          </cell>
          <cell r="C62">
            <v>0</v>
          </cell>
          <cell r="G62">
            <v>0</v>
          </cell>
          <cell r="I62">
            <v>21</v>
          </cell>
          <cell r="J62" t="str">
            <v>40:05.00</v>
          </cell>
          <cell r="L62" t="str">
            <v>01:18.00</v>
          </cell>
          <cell r="N62">
            <v>24</v>
          </cell>
          <cell r="Q62">
            <v>0</v>
          </cell>
          <cell r="R62">
            <v>0</v>
          </cell>
          <cell r="T62">
            <v>13</v>
          </cell>
          <cell r="U62" t="str">
            <v>24:31.00</v>
          </cell>
          <cell r="W62" t="str">
            <v>01:33.00</v>
          </cell>
          <cell r="Y62">
            <v>0</v>
          </cell>
        </row>
        <row r="63">
          <cell r="A63">
            <v>51</v>
          </cell>
          <cell r="C63">
            <v>0</v>
          </cell>
          <cell r="G63">
            <v>0</v>
          </cell>
          <cell r="I63">
            <v>0</v>
          </cell>
          <cell r="J63" t="str">
            <v>40:30.00</v>
          </cell>
          <cell r="L63" t="str">
            <v>01:18.50</v>
          </cell>
          <cell r="N63">
            <v>0</v>
          </cell>
          <cell r="Q63">
            <v>0</v>
          </cell>
          <cell r="R63">
            <v>0</v>
          </cell>
          <cell r="T63">
            <v>0</v>
          </cell>
          <cell r="U63" t="str">
            <v>24:38.00</v>
          </cell>
          <cell r="W63" t="str">
            <v>01:33.50</v>
          </cell>
          <cell r="Y63">
            <v>20</v>
          </cell>
        </row>
        <row r="64">
          <cell r="A64">
            <v>50</v>
          </cell>
          <cell r="C64">
            <v>0</v>
          </cell>
          <cell r="G64">
            <v>3</v>
          </cell>
          <cell r="I64">
            <v>20</v>
          </cell>
          <cell r="J64" t="str">
            <v>40:55.00</v>
          </cell>
          <cell r="L64" t="str">
            <v>01:19.00</v>
          </cell>
          <cell r="N64">
            <v>23</v>
          </cell>
          <cell r="Q64">
            <v>0</v>
          </cell>
          <cell r="R64">
            <v>6</v>
          </cell>
          <cell r="T64">
            <v>0</v>
          </cell>
          <cell r="U64" t="str">
            <v>24:46.00</v>
          </cell>
          <cell r="W64" t="str">
            <v>01:34.00</v>
          </cell>
          <cell r="Y64">
            <v>0</v>
          </cell>
        </row>
        <row r="65">
          <cell r="A65">
            <v>49</v>
          </cell>
          <cell r="C65">
            <v>0</v>
          </cell>
          <cell r="G65">
            <v>0</v>
          </cell>
          <cell r="I65">
            <v>0</v>
          </cell>
          <cell r="J65" t="str">
            <v>41:20.00</v>
          </cell>
          <cell r="L65" t="str">
            <v>01:19.50</v>
          </cell>
          <cell r="N65">
            <v>0</v>
          </cell>
          <cell r="Q65">
            <v>0</v>
          </cell>
          <cell r="R65">
            <v>0</v>
          </cell>
          <cell r="T65">
            <v>0</v>
          </cell>
          <cell r="U65" t="str">
            <v>24:54.00</v>
          </cell>
          <cell r="W65" t="str">
            <v>01:34.50</v>
          </cell>
          <cell r="Y65">
            <v>0</v>
          </cell>
        </row>
        <row r="66">
          <cell r="A66">
            <v>48</v>
          </cell>
          <cell r="C66">
            <v>0</v>
          </cell>
          <cell r="G66">
            <v>0</v>
          </cell>
          <cell r="I66">
            <v>19</v>
          </cell>
          <cell r="J66" t="str">
            <v>41:46.00</v>
          </cell>
          <cell r="L66" t="str">
            <v>01:20.00</v>
          </cell>
          <cell r="N66">
            <v>22</v>
          </cell>
          <cell r="Q66">
            <v>0</v>
          </cell>
          <cell r="R66">
            <v>0</v>
          </cell>
          <cell r="T66">
            <v>12</v>
          </cell>
          <cell r="U66" t="str">
            <v>25:02.00</v>
          </cell>
          <cell r="W66" t="str">
            <v>01:35.00</v>
          </cell>
          <cell r="Y66">
            <v>19</v>
          </cell>
        </row>
        <row r="67">
          <cell r="A67">
            <v>47</v>
          </cell>
          <cell r="C67">
            <v>0</v>
          </cell>
          <cell r="G67">
            <v>0</v>
          </cell>
          <cell r="I67">
            <v>0</v>
          </cell>
          <cell r="J67" t="str">
            <v>42:12.00</v>
          </cell>
          <cell r="L67" t="str">
            <v>01:20.50</v>
          </cell>
          <cell r="N67">
            <v>0</v>
          </cell>
          <cell r="Q67">
            <v>0</v>
          </cell>
          <cell r="R67">
            <v>0</v>
          </cell>
          <cell r="T67">
            <v>0</v>
          </cell>
          <cell r="U67" t="str">
            <v>25:10.00</v>
          </cell>
          <cell r="W67" t="str">
            <v>01:35.50</v>
          </cell>
          <cell r="Y67">
            <v>0</v>
          </cell>
        </row>
        <row r="68">
          <cell r="A68">
            <v>46</v>
          </cell>
          <cell r="C68">
            <v>4</v>
          </cell>
          <cell r="G68">
            <v>2</v>
          </cell>
          <cell r="I68">
            <v>18</v>
          </cell>
          <cell r="J68" t="str">
            <v>42:40.00</v>
          </cell>
          <cell r="L68" t="str">
            <v>01:21.00</v>
          </cell>
          <cell r="N68">
            <v>21</v>
          </cell>
          <cell r="Q68">
            <v>5</v>
          </cell>
          <cell r="R68">
            <v>5</v>
          </cell>
          <cell r="T68">
            <v>0</v>
          </cell>
          <cell r="U68" t="str">
            <v>25:18.00</v>
          </cell>
          <cell r="W68" t="str">
            <v>01:36.00</v>
          </cell>
          <cell r="Y68">
            <v>18</v>
          </cell>
        </row>
        <row r="69">
          <cell r="A69">
            <v>45</v>
          </cell>
          <cell r="C69">
            <v>0</v>
          </cell>
          <cell r="G69">
            <v>0</v>
          </cell>
          <cell r="I69">
            <v>0</v>
          </cell>
          <cell r="J69" t="str">
            <v>43:08.00</v>
          </cell>
          <cell r="L69" t="str">
            <v>01:21.50</v>
          </cell>
          <cell r="N69">
            <v>0</v>
          </cell>
          <cell r="Q69">
            <v>0</v>
          </cell>
          <cell r="R69">
            <v>0</v>
          </cell>
          <cell r="T69">
            <v>11</v>
          </cell>
          <cell r="U69" t="str">
            <v>25:26.00</v>
          </cell>
          <cell r="W69" t="str">
            <v>01:36.50</v>
          </cell>
          <cell r="Y69">
            <v>0</v>
          </cell>
        </row>
        <row r="70">
          <cell r="A70">
            <v>44</v>
          </cell>
          <cell r="C70">
            <v>0</v>
          </cell>
          <cell r="G70">
            <v>0</v>
          </cell>
          <cell r="I70">
            <v>17</v>
          </cell>
          <cell r="J70" t="str">
            <v>43:34.00</v>
          </cell>
          <cell r="L70" t="str">
            <v>01:22.00</v>
          </cell>
          <cell r="N70">
            <v>20</v>
          </cell>
          <cell r="Q70">
            <v>0</v>
          </cell>
          <cell r="R70">
            <v>0</v>
          </cell>
          <cell r="T70">
            <v>0</v>
          </cell>
          <cell r="U70" t="str">
            <v>25:34.00</v>
          </cell>
          <cell r="W70" t="str">
            <v>01:37.00</v>
          </cell>
          <cell r="Y70">
            <v>17</v>
          </cell>
        </row>
        <row r="71">
          <cell r="A71">
            <v>43</v>
          </cell>
          <cell r="C71">
            <v>0</v>
          </cell>
          <cell r="G71">
            <v>1</v>
          </cell>
          <cell r="I71">
            <v>0</v>
          </cell>
          <cell r="J71" t="str">
            <v>44:02.00</v>
          </cell>
          <cell r="L71" t="str">
            <v>01:22.50</v>
          </cell>
          <cell r="N71">
            <v>0</v>
          </cell>
          <cell r="Q71">
            <v>0</v>
          </cell>
          <cell r="R71">
            <v>4</v>
          </cell>
          <cell r="T71">
            <v>0</v>
          </cell>
          <cell r="U71" t="str">
            <v>25:42.00</v>
          </cell>
          <cell r="W71" t="str">
            <v>01:37.50</v>
          </cell>
          <cell r="Y71">
            <v>0</v>
          </cell>
        </row>
        <row r="72">
          <cell r="A72">
            <v>42</v>
          </cell>
          <cell r="C72">
            <v>0</v>
          </cell>
          <cell r="G72">
            <v>0</v>
          </cell>
          <cell r="I72">
            <v>16</v>
          </cell>
          <cell r="J72" t="str">
            <v>44:30.00</v>
          </cell>
          <cell r="L72" t="str">
            <v>01:23.00</v>
          </cell>
          <cell r="N72">
            <v>19</v>
          </cell>
          <cell r="Q72">
            <v>0</v>
          </cell>
          <cell r="R72">
            <v>0</v>
          </cell>
          <cell r="T72">
            <v>10</v>
          </cell>
          <cell r="U72" t="str">
            <v>25:51.00</v>
          </cell>
          <cell r="W72" t="str">
            <v>01:38.00</v>
          </cell>
          <cell r="Y72">
            <v>16</v>
          </cell>
        </row>
        <row r="73">
          <cell r="A73">
            <v>41</v>
          </cell>
          <cell r="C73">
            <v>0</v>
          </cell>
          <cell r="G73">
            <v>0</v>
          </cell>
          <cell r="I73">
            <v>0</v>
          </cell>
          <cell r="J73" t="str">
            <v>45:00.00</v>
          </cell>
          <cell r="L73" t="str">
            <v>01:24.00</v>
          </cell>
          <cell r="N73">
            <v>0</v>
          </cell>
          <cell r="Q73">
            <v>0</v>
          </cell>
          <cell r="R73">
            <v>0</v>
          </cell>
          <cell r="T73">
            <v>0</v>
          </cell>
          <cell r="U73" t="str">
            <v>26:00.00</v>
          </cell>
          <cell r="W73" t="str">
            <v>01:39.00</v>
          </cell>
          <cell r="Y73">
            <v>0</v>
          </cell>
        </row>
        <row r="74">
          <cell r="A74">
            <v>40</v>
          </cell>
          <cell r="C74">
            <v>3</v>
          </cell>
          <cell r="G74">
            <v>0</v>
          </cell>
          <cell r="I74">
            <v>15</v>
          </cell>
          <cell r="J74" t="str">
            <v>45:30.00</v>
          </cell>
          <cell r="L74" t="str">
            <v>01:25.00</v>
          </cell>
          <cell r="N74">
            <v>18</v>
          </cell>
          <cell r="Q74">
            <v>4</v>
          </cell>
          <cell r="R74">
            <v>3</v>
          </cell>
          <cell r="T74">
            <v>9</v>
          </cell>
          <cell r="U74" t="str">
            <v>26:10.00</v>
          </cell>
          <cell r="W74" t="str">
            <v>01:40.00</v>
          </cell>
          <cell r="Y74">
            <v>15</v>
          </cell>
        </row>
        <row r="75">
          <cell r="A75">
            <v>39</v>
          </cell>
          <cell r="C75">
            <v>0</v>
          </cell>
          <cell r="G75">
            <v>0</v>
          </cell>
          <cell r="I75">
            <v>0</v>
          </cell>
          <cell r="J75" t="str">
            <v>45:46.00</v>
          </cell>
          <cell r="L75" t="str">
            <v>01:25.50</v>
          </cell>
          <cell r="N75">
            <v>0</v>
          </cell>
          <cell r="Q75">
            <v>0</v>
          </cell>
          <cell r="R75">
            <v>0</v>
          </cell>
          <cell r="T75">
            <v>0</v>
          </cell>
          <cell r="U75" t="str">
            <v>26:12.00</v>
          </cell>
          <cell r="W75" t="str">
            <v>01:40.50</v>
          </cell>
          <cell r="Y75">
            <v>0</v>
          </cell>
        </row>
        <row r="76">
          <cell r="A76">
            <v>38</v>
          </cell>
          <cell r="C76">
            <v>0</v>
          </cell>
          <cell r="G76">
            <v>0</v>
          </cell>
          <cell r="I76">
            <v>0</v>
          </cell>
          <cell r="J76" t="str">
            <v>46:02.00</v>
          </cell>
          <cell r="L76" t="str">
            <v>01:26.00</v>
          </cell>
          <cell r="N76">
            <v>0</v>
          </cell>
          <cell r="Q76">
            <v>0</v>
          </cell>
          <cell r="R76">
            <v>0</v>
          </cell>
          <cell r="T76">
            <v>0</v>
          </cell>
          <cell r="U76" t="str">
            <v>26:14.00</v>
          </cell>
          <cell r="W76" t="str">
            <v>01:41.00</v>
          </cell>
          <cell r="Y76">
            <v>0</v>
          </cell>
        </row>
        <row r="77">
          <cell r="A77">
            <v>37</v>
          </cell>
          <cell r="C77">
            <v>0</v>
          </cell>
          <cell r="G77">
            <v>0</v>
          </cell>
          <cell r="I77">
            <v>0</v>
          </cell>
          <cell r="J77" t="str">
            <v>46:18.00</v>
          </cell>
          <cell r="L77" t="str">
            <v>01:26.50</v>
          </cell>
          <cell r="N77">
            <v>0</v>
          </cell>
          <cell r="Q77">
            <v>0</v>
          </cell>
          <cell r="R77">
            <v>0</v>
          </cell>
          <cell r="T77">
            <v>0</v>
          </cell>
          <cell r="U77" t="str">
            <v>26:16.00</v>
          </cell>
          <cell r="W77" t="str">
            <v>01:41.50</v>
          </cell>
          <cell r="Y77">
            <v>0</v>
          </cell>
        </row>
        <row r="78">
          <cell r="A78">
            <v>36</v>
          </cell>
          <cell r="C78">
            <v>0</v>
          </cell>
          <cell r="G78">
            <v>0</v>
          </cell>
          <cell r="I78">
            <v>14</v>
          </cell>
          <cell r="J78" t="str">
            <v>46:35.00</v>
          </cell>
          <cell r="L78" t="str">
            <v>01:27.00</v>
          </cell>
          <cell r="N78">
            <v>17</v>
          </cell>
          <cell r="Q78">
            <v>0</v>
          </cell>
          <cell r="R78">
            <v>0</v>
          </cell>
          <cell r="T78">
            <v>0</v>
          </cell>
          <cell r="U78" t="str">
            <v>26:19.00</v>
          </cell>
          <cell r="W78" t="str">
            <v>01:42.00</v>
          </cell>
          <cell r="Y78">
            <v>14</v>
          </cell>
        </row>
        <row r="79">
          <cell r="A79">
            <v>35</v>
          </cell>
          <cell r="C79">
            <v>0</v>
          </cell>
          <cell r="G79">
            <v>0</v>
          </cell>
          <cell r="I79">
            <v>0</v>
          </cell>
          <cell r="J79" t="str">
            <v>46:52.00</v>
          </cell>
          <cell r="L79" t="str">
            <v>01:27.50</v>
          </cell>
          <cell r="N79">
            <v>0</v>
          </cell>
          <cell r="Q79">
            <v>0</v>
          </cell>
          <cell r="R79">
            <v>0</v>
          </cell>
          <cell r="T79">
            <v>0</v>
          </cell>
          <cell r="U79" t="str">
            <v>26:22.00</v>
          </cell>
          <cell r="W79" t="str">
            <v>01:42.50</v>
          </cell>
          <cell r="Y79">
            <v>0</v>
          </cell>
        </row>
        <row r="80">
          <cell r="A80">
            <v>34</v>
          </cell>
          <cell r="C80">
            <v>0</v>
          </cell>
          <cell r="G80">
            <v>0</v>
          </cell>
          <cell r="I80">
            <v>0</v>
          </cell>
          <cell r="J80" t="str">
            <v>47:10.00</v>
          </cell>
          <cell r="L80" t="str">
            <v>01:28.00</v>
          </cell>
          <cell r="N80">
            <v>0</v>
          </cell>
          <cell r="Q80">
            <v>0</v>
          </cell>
          <cell r="R80">
            <v>0</v>
          </cell>
          <cell r="T80">
            <v>0</v>
          </cell>
          <cell r="U80" t="str">
            <v>26:25.00</v>
          </cell>
          <cell r="W80" t="str">
            <v>01:43.00</v>
          </cell>
          <cell r="Y80">
            <v>0</v>
          </cell>
        </row>
        <row r="81">
          <cell r="A81">
            <v>33</v>
          </cell>
          <cell r="C81">
            <v>0</v>
          </cell>
          <cell r="G81">
            <v>0</v>
          </cell>
          <cell r="I81">
            <v>0</v>
          </cell>
          <cell r="J81" t="str">
            <v>47:28.00</v>
          </cell>
          <cell r="L81" t="str">
            <v>01:28.50</v>
          </cell>
          <cell r="N81">
            <v>16</v>
          </cell>
          <cell r="Q81">
            <v>0</v>
          </cell>
          <cell r="R81">
            <v>0</v>
          </cell>
          <cell r="T81">
            <v>0</v>
          </cell>
          <cell r="U81" t="str">
            <v>26:28.00</v>
          </cell>
          <cell r="W81" t="str">
            <v>01:43.50</v>
          </cell>
          <cell r="Y81">
            <v>13</v>
          </cell>
        </row>
        <row r="82">
          <cell r="A82">
            <v>32</v>
          </cell>
          <cell r="C82">
            <v>0</v>
          </cell>
          <cell r="G82">
            <v>-1</v>
          </cell>
          <cell r="I82">
            <v>13</v>
          </cell>
          <cell r="J82" t="str">
            <v>47:46.00</v>
          </cell>
          <cell r="L82" t="str">
            <v>01:29.00</v>
          </cell>
          <cell r="N82">
            <v>0</v>
          </cell>
          <cell r="Q82">
            <v>3</v>
          </cell>
          <cell r="R82">
            <v>2</v>
          </cell>
          <cell r="T82">
            <v>8</v>
          </cell>
          <cell r="U82" t="str">
            <v>26:31.00</v>
          </cell>
          <cell r="W82" t="str">
            <v>01:44.00</v>
          </cell>
          <cell r="Y82">
            <v>0</v>
          </cell>
        </row>
        <row r="83">
          <cell r="A83">
            <v>31</v>
          </cell>
          <cell r="C83">
            <v>0</v>
          </cell>
          <cell r="G83">
            <v>0</v>
          </cell>
          <cell r="I83">
            <v>0</v>
          </cell>
          <cell r="J83" t="str">
            <v>48:04.00</v>
          </cell>
          <cell r="L83" t="str">
            <v>01:29.50</v>
          </cell>
          <cell r="N83">
            <v>0</v>
          </cell>
          <cell r="Q83">
            <v>0</v>
          </cell>
          <cell r="R83">
            <v>0</v>
          </cell>
          <cell r="T83">
            <v>0</v>
          </cell>
          <cell r="U83" t="str">
            <v>26:35.00</v>
          </cell>
          <cell r="W83" t="str">
            <v>01:44.50</v>
          </cell>
          <cell r="Y83">
            <v>0</v>
          </cell>
        </row>
        <row r="84">
          <cell r="A84">
            <v>30</v>
          </cell>
          <cell r="C84">
            <v>0</v>
          </cell>
          <cell r="G84">
            <v>0</v>
          </cell>
          <cell r="I84">
            <v>0</v>
          </cell>
          <cell r="J84" t="str">
            <v>48:23.00</v>
          </cell>
          <cell r="L84" t="str">
            <v>01:30.00</v>
          </cell>
          <cell r="N84">
            <v>15</v>
          </cell>
          <cell r="Q84">
            <v>0</v>
          </cell>
          <cell r="R84">
            <v>0</v>
          </cell>
          <cell r="T84">
            <v>0</v>
          </cell>
          <cell r="U84" t="str">
            <v>26:39.00</v>
          </cell>
          <cell r="W84" t="str">
            <v>01:45.00</v>
          </cell>
          <cell r="Y84">
            <v>12</v>
          </cell>
        </row>
        <row r="85">
          <cell r="A85">
            <v>29</v>
          </cell>
          <cell r="C85">
            <v>0</v>
          </cell>
          <cell r="G85">
            <v>0</v>
          </cell>
          <cell r="I85">
            <v>0</v>
          </cell>
          <cell r="J85" t="str">
            <v>48:42.00</v>
          </cell>
          <cell r="L85" t="str">
            <v>01:31.00</v>
          </cell>
          <cell r="N85">
            <v>0</v>
          </cell>
          <cell r="Q85">
            <v>0</v>
          </cell>
          <cell r="R85">
            <v>0</v>
          </cell>
          <cell r="T85">
            <v>0</v>
          </cell>
          <cell r="U85" t="str">
            <v>26:43.00</v>
          </cell>
          <cell r="W85" t="str">
            <v>01:46.00</v>
          </cell>
          <cell r="Y85">
            <v>0</v>
          </cell>
        </row>
        <row r="86">
          <cell r="A86">
            <v>28</v>
          </cell>
          <cell r="C86">
            <v>0</v>
          </cell>
          <cell r="G86">
            <v>0</v>
          </cell>
          <cell r="I86">
            <v>12</v>
          </cell>
          <cell r="J86" t="str">
            <v>49:01.00</v>
          </cell>
          <cell r="L86" t="str">
            <v>01:32.00</v>
          </cell>
          <cell r="N86">
            <v>0</v>
          </cell>
          <cell r="Q86">
            <v>0</v>
          </cell>
          <cell r="R86">
            <v>0</v>
          </cell>
          <cell r="T86">
            <v>0</v>
          </cell>
          <cell r="U86" t="str">
            <v>26:47.00</v>
          </cell>
          <cell r="W86" t="str">
            <v>01:47.00</v>
          </cell>
          <cell r="Y86">
            <v>0</v>
          </cell>
        </row>
        <row r="87">
          <cell r="A87">
            <v>27</v>
          </cell>
          <cell r="C87">
            <v>0</v>
          </cell>
          <cell r="G87">
            <v>0</v>
          </cell>
          <cell r="I87">
            <v>0</v>
          </cell>
          <cell r="J87" t="str">
            <v>49:20.00</v>
          </cell>
          <cell r="L87" t="str">
            <v>01:33.00</v>
          </cell>
          <cell r="N87">
            <v>14</v>
          </cell>
          <cell r="Q87">
            <v>0</v>
          </cell>
          <cell r="R87">
            <v>0</v>
          </cell>
          <cell r="T87">
            <v>0</v>
          </cell>
          <cell r="U87" t="str">
            <v>26:51.00</v>
          </cell>
          <cell r="W87" t="str">
            <v>01:48.00</v>
          </cell>
          <cell r="Y87">
            <v>11</v>
          </cell>
        </row>
        <row r="88">
          <cell r="A88">
            <v>26</v>
          </cell>
          <cell r="C88">
            <v>0</v>
          </cell>
          <cell r="G88">
            <v>0</v>
          </cell>
          <cell r="I88">
            <v>0</v>
          </cell>
          <cell r="J88" t="str">
            <v>49:40.00</v>
          </cell>
          <cell r="L88" t="str">
            <v>01:34.00</v>
          </cell>
          <cell r="N88">
            <v>0</v>
          </cell>
          <cell r="Q88">
            <v>0</v>
          </cell>
          <cell r="R88">
            <v>0</v>
          </cell>
          <cell r="T88">
            <v>0</v>
          </cell>
          <cell r="U88" t="str">
            <v>26:55.00</v>
          </cell>
          <cell r="W88" t="str">
            <v>01:49.00</v>
          </cell>
          <cell r="Y88">
            <v>0</v>
          </cell>
        </row>
        <row r="89">
          <cell r="A89">
            <v>25</v>
          </cell>
          <cell r="C89">
            <v>2</v>
          </cell>
          <cell r="G89">
            <v>-2</v>
          </cell>
          <cell r="I89">
            <v>11</v>
          </cell>
          <cell r="J89" t="str">
            <v>50:00.00</v>
          </cell>
          <cell r="L89" t="str">
            <v>01:35.00</v>
          </cell>
          <cell r="N89">
            <v>13</v>
          </cell>
          <cell r="Q89">
            <v>2</v>
          </cell>
          <cell r="R89">
            <v>1</v>
          </cell>
          <cell r="T89">
            <v>7</v>
          </cell>
          <cell r="U89" t="str">
            <v>27:00.00</v>
          </cell>
          <cell r="W89" t="str">
            <v>01:50.00</v>
          </cell>
          <cell r="Y89">
            <v>10</v>
          </cell>
        </row>
        <row r="90">
          <cell r="A90">
            <v>24</v>
          </cell>
          <cell r="C90">
            <v>0</v>
          </cell>
          <cell r="G90">
            <v>0</v>
          </cell>
          <cell r="I90">
            <v>0</v>
          </cell>
          <cell r="J90" t="str">
            <v>50:02.00</v>
          </cell>
          <cell r="L90" t="str">
            <v>01:36.00</v>
          </cell>
          <cell r="N90">
            <v>0</v>
          </cell>
          <cell r="Q90">
            <v>0</v>
          </cell>
          <cell r="R90">
            <v>0</v>
          </cell>
          <cell r="T90">
            <v>0</v>
          </cell>
          <cell r="U90" t="str">
            <v>27:02.00</v>
          </cell>
          <cell r="W90" t="str">
            <v>01:51.00</v>
          </cell>
          <cell r="Y90">
            <v>0</v>
          </cell>
        </row>
        <row r="91">
          <cell r="A91">
            <v>23</v>
          </cell>
          <cell r="C91">
            <v>0</v>
          </cell>
          <cell r="G91">
            <v>0</v>
          </cell>
          <cell r="I91">
            <v>0</v>
          </cell>
          <cell r="J91" t="str">
            <v>50:04.00</v>
          </cell>
          <cell r="L91" t="str">
            <v>01:37.00</v>
          </cell>
          <cell r="N91">
            <v>0</v>
          </cell>
          <cell r="Q91">
            <v>0</v>
          </cell>
          <cell r="R91">
            <v>0</v>
          </cell>
          <cell r="T91">
            <v>0</v>
          </cell>
          <cell r="U91" t="str">
            <v>27:04.00</v>
          </cell>
          <cell r="W91" t="str">
            <v>01:52.00</v>
          </cell>
          <cell r="Y91">
            <v>0</v>
          </cell>
        </row>
        <row r="92">
          <cell r="A92">
            <v>22</v>
          </cell>
          <cell r="C92">
            <v>0</v>
          </cell>
          <cell r="G92">
            <v>0</v>
          </cell>
          <cell r="I92">
            <v>10</v>
          </cell>
          <cell r="J92" t="str">
            <v>50:06.00</v>
          </cell>
          <cell r="L92" t="str">
            <v>01:38.00</v>
          </cell>
          <cell r="N92">
            <v>0</v>
          </cell>
          <cell r="Q92">
            <v>0</v>
          </cell>
          <cell r="R92">
            <v>0</v>
          </cell>
          <cell r="T92">
            <v>0</v>
          </cell>
          <cell r="U92" t="str">
            <v>27:06.00</v>
          </cell>
          <cell r="W92" t="str">
            <v>01:53.00</v>
          </cell>
          <cell r="Y92">
            <v>0</v>
          </cell>
        </row>
        <row r="93">
          <cell r="A93">
            <v>21</v>
          </cell>
          <cell r="C93">
            <v>0</v>
          </cell>
          <cell r="G93">
            <v>0</v>
          </cell>
          <cell r="I93">
            <v>0</v>
          </cell>
          <cell r="J93" t="str">
            <v>50:08.00</v>
          </cell>
          <cell r="L93" t="str">
            <v>01:39.00</v>
          </cell>
          <cell r="N93">
            <v>0</v>
          </cell>
          <cell r="Q93">
            <v>0</v>
          </cell>
          <cell r="R93">
            <v>0</v>
          </cell>
          <cell r="T93">
            <v>6</v>
          </cell>
          <cell r="U93" t="str">
            <v>27:08.00</v>
          </cell>
          <cell r="W93" t="str">
            <v>01:54.00</v>
          </cell>
          <cell r="Y93">
            <v>0</v>
          </cell>
        </row>
        <row r="94">
          <cell r="A94">
            <v>20</v>
          </cell>
          <cell r="C94">
            <v>0</v>
          </cell>
          <cell r="G94">
            <v>-3</v>
          </cell>
          <cell r="I94">
            <v>0</v>
          </cell>
          <cell r="J94" t="str">
            <v>50:10.00</v>
          </cell>
          <cell r="L94" t="str">
            <v>01:40.00</v>
          </cell>
          <cell r="N94">
            <v>12</v>
          </cell>
          <cell r="Q94">
            <v>0</v>
          </cell>
          <cell r="R94">
            <v>0</v>
          </cell>
          <cell r="T94">
            <v>0</v>
          </cell>
          <cell r="U94" t="str">
            <v>27:10.00</v>
          </cell>
          <cell r="W94" t="str">
            <v>01:55.00</v>
          </cell>
          <cell r="Y94">
            <v>9</v>
          </cell>
        </row>
        <row r="95">
          <cell r="A95">
            <v>19</v>
          </cell>
          <cell r="C95">
            <v>0</v>
          </cell>
          <cell r="G95">
            <v>0</v>
          </cell>
          <cell r="I95">
            <v>9</v>
          </cell>
          <cell r="J95" t="str">
            <v>50:13.00</v>
          </cell>
          <cell r="L95" t="str">
            <v>01:41.00</v>
          </cell>
          <cell r="N95">
            <v>0</v>
          </cell>
          <cell r="Q95">
            <v>0</v>
          </cell>
          <cell r="R95">
            <v>0</v>
          </cell>
          <cell r="T95">
            <v>0</v>
          </cell>
          <cell r="U95" t="str">
            <v>27:13.00</v>
          </cell>
          <cell r="W95" t="str">
            <v>01:56.00</v>
          </cell>
          <cell r="Y95">
            <v>0</v>
          </cell>
        </row>
        <row r="96">
          <cell r="A96">
            <v>18</v>
          </cell>
          <cell r="C96">
            <v>0</v>
          </cell>
          <cell r="G96">
            <v>0</v>
          </cell>
          <cell r="I96">
            <v>0</v>
          </cell>
          <cell r="J96" t="str">
            <v>50:16.00</v>
          </cell>
          <cell r="L96" t="str">
            <v>01:42.00</v>
          </cell>
          <cell r="N96">
            <v>0</v>
          </cell>
          <cell r="Q96">
            <v>0</v>
          </cell>
          <cell r="R96">
            <v>0</v>
          </cell>
          <cell r="T96">
            <v>0</v>
          </cell>
          <cell r="U96" t="str">
            <v>27:16.00</v>
          </cell>
          <cell r="W96" t="str">
            <v>01:57.00</v>
          </cell>
          <cell r="Y96">
            <v>0</v>
          </cell>
        </row>
        <row r="97">
          <cell r="A97">
            <v>17</v>
          </cell>
          <cell r="C97">
            <v>0</v>
          </cell>
          <cell r="G97">
            <v>0</v>
          </cell>
          <cell r="I97">
            <v>0</v>
          </cell>
          <cell r="J97" t="str">
            <v>50:19.00</v>
          </cell>
          <cell r="L97" t="str">
            <v>01:43.00</v>
          </cell>
          <cell r="N97">
            <v>0</v>
          </cell>
          <cell r="Q97">
            <v>0</v>
          </cell>
          <cell r="R97">
            <v>0</v>
          </cell>
          <cell r="T97">
            <v>5</v>
          </cell>
          <cell r="U97" t="str">
            <v>27:19.00</v>
          </cell>
          <cell r="W97" t="str">
            <v>01:58.00</v>
          </cell>
          <cell r="Y97">
            <v>0</v>
          </cell>
        </row>
        <row r="98">
          <cell r="A98">
            <v>16</v>
          </cell>
          <cell r="C98">
            <v>0</v>
          </cell>
          <cell r="G98">
            <v>-4</v>
          </cell>
          <cell r="I98">
            <v>8</v>
          </cell>
          <cell r="J98" t="str">
            <v>50:22.00</v>
          </cell>
          <cell r="L98" t="str">
            <v>01:44.00</v>
          </cell>
          <cell r="N98">
            <v>11</v>
          </cell>
          <cell r="Q98">
            <v>0</v>
          </cell>
          <cell r="R98">
            <v>-1</v>
          </cell>
          <cell r="T98">
            <v>0</v>
          </cell>
          <cell r="U98" t="str">
            <v>27:22.00</v>
          </cell>
          <cell r="W98" t="str">
            <v>01:59.00</v>
          </cell>
          <cell r="Y98">
            <v>8</v>
          </cell>
        </row>
        <row r="99">
          <cell r="A99">
            <v>15</v>
          </cell>
          <cell r="C99">
            <v>0</v>
          </cell>
          <cell r="G99">
            <v>0</v>
          </cell>
          <cell r="I99">
            <v>0</v>
          </cell>
          <cell r="J99" t="str">
            <v>50:25.00</v>
          </cell>
          <cell r="L99" t="str">
            <v>01:45.00</v>
          </cell>
          <cell r="N99">
            <v>0</v>
          </cell>
          <cell r="Q99">
            <v>0</v>
          </cell>
          <cell r="R99">
            <v>0</v>
          </cell>
          <cell r="T99">
            <v>0</v>
          </cell>
          <cell r="U99" t="str">
            <v>27:25.00</v>
          </cell>
          <cell r="W99" t="str">
            <v>02:00.00</v>
          </cell>
          <cell r="Y99">
            <v>0</v>
          </cell>
        </row>
        <row r="100">
          <cell r="A100">
            <v>14</v>
          </cell>
          <cell r="C100">
            <v>0</v>
          </cell>
          <cell r="G100">
            <v>0</v>
          </cell>
          <cell r="I100">
            <v>7</v>
          </cell>
          <cell r="J100" t="str">
            <v>50:28.00</v>
          </cell>
          <cell r="L100" t="str">
            <v>01:46.00</v>
          </cell>
          <cell r="N100">
            <v>0</v>
          </cell>
          <cell r="Q100">
            <v>0</v>
          </cell>
          <cell r="R100">
            <v>0</v>
          </cell>
          <cell r="T100">
            <v>0</v>
          </cell>
          <cell r="U100" t="str">
            <v>27:28.00</v>
          </cell>
          <cell r="W100" t="str">
            <v>02:01.00</v>
          </cell>
          <cell r="Y100">
            <v>0</v>
          </cell>
        </row>
        <row r="101">
          <cell r="A101">
            <v>13</v>
          </cell>
          <cell r="C101">
            <v>0</v>
          </cell>
          <cell r="G101">
            <v>0</v>
          </cell>
          <cell r="I101">
            <v>0</v>
          </cell>
          <cell r="J101" t="str">
            <v>50:31.00</v>
          </cell>
          <cell r="L101" t="str">
            <v>01:47.00</v>
          </cell>
          <cell r="N101">
            <v>0</v>
          </cell>
          <cell r="Q101">
            <v>0</v>
          </cell>
          <cell r="R101">
            <v>0</v>
          </cell>
          <cell r="T101">
            <v>4</v>
          </cell>
          <cell r="U101" t="str">
            <v>27:31.00</v>
          </cell>
          <cell r="W101" t="str">
            <v>02:02.00</v>
          </cell>
          <cell r="Y101">
            <v>0</v>
          </cell>
        </row>
        <row r="102">
          <cell r="A102">
            <v>12</v>
          </cell>
          <cell r="C102">
            <v>1</v>
          </cell>
          <cell r="G102">
            <v>-5</v>
          </cell>
          <cell r="I102">
            <v>6</v>
          </cell>
          <cell r="J102" t="str">
            <v>50:34.00</v>
          </cell>
          <cell r="L102" t="str">
            <v>01:48.00</v>
          </cell>
          <cell r="N102">
            <v>10</v>
          </cell>
          <cell r="Q102">
            <v>1</v>
          </cell>
          <cell r="R102">
            <v>-2</v>
          </cell>
          <cell r="T102">
            <v>0</v>
          </cell>
          <cell r="U102" t="str">
            <v>27:34.00</v>
          </cell>
          <cell r="W102" t="str">
            <v>02:03.00</v>
          </cell>
          <cell r="Y102">
            <v>7</v>
          </cell>
        </row>
        <row r="103">
          <cell r="A103">
            <v>11</v>
          </cell>
          <cell r="C103">
            <v>0</v>
          </cell>
          <cell r="G103">
            <v>0</v>
          </cell>
          <cell r="I103">
            <v>0</v>
          </cell>
          <cell r="J103" t="str">
            <v>50:37.00</v>
          </cell>
          <cell r="L103" t="str">
            <v>01:49.00</v>
          </cell>
          <cell r="N103">
            <v>0</v>
          </cell>
          <cell r="Q103">
            <v>0</v>
          </cell>
          <cell r="R103">
            <v>0</v>
          </cell>
          <cell r="T103">
            <v>0</v>
          </cell>
          <cell r="U103" t="str">
            <v>27:37.00</v>
          </cell>
          <cell r="W103" t="str">
            <v>02:04.00</v>
          </cell>
          <cell r="Y103">
            <v>0</v>
          </cell>
        </row>
        <row r="104">
          <cell r="A104">
            <v>10</v>
          </cell>
          <cell r="C104">
            <v>0</v>
          </cell>
          <cell r="G104">
            <v>0</v>
          </cell>
          <cell r="I104">
            <v>5</v>
          </cell>
          <cell r="J104" t="str">
            <v>50:40.00</v>
          </cell>
          <cell r="L104" t="str">
            <v>01:50.00</v>
          </cell>
          <cell r="N104">
            <v>0</v>
          </cell>
          <cell r="Q104">
            <v>0</v>
          </cell>
          <cell r="R104">
            <v>0</v>
          </cell>
          <cell r="T104">
            <v>0</v>
          </cell>
          <cell r="U104" t="str">
            <v>27:40.00</v>
          </cell>
          <cell r="W104" t="str">
            <v>02:05.00</v>
          </cell>
          <cell r="Y104">
            <v>0</v>
          </cell>
        </row>
        <row r="105">
          <cell r="A105">
            <v>9</v>
          </cell>
          <cell r="C105">
            <v>0</v>
          </cell>
          <cell r="G105">
            <v>0</v>
          </cell>
          <cell r="I105">
            <v>0</v>
          </cell>
          <cell r="J105" t="str">
            <v>50:44.00</v>
          </cell>
          <cell r="L105" t="str">
            <v>01:52.00</v>
          </cell>
          <cell r="N105">
            <v>0</v>
          </cell>
          <cell r="Q105">
            <v>0</v>
          </cell>
          <cell r="R105">
            <v>0</v>
          </cell>
          <cell r="T105">
            <v>3</v>
          </cell>
          <cell r="U105" t="str">
            <v>27:44.00</v>
          </cell>
          <cell r="W105" t="str">
            <v>02:06.00</v>
          </cell>
          <cell r="Y105">
            <v>0</v>
          </cell>
        </row>
        <row r="106">
          <cell r="A106">
            <v>8</v>
          </cell>
          <cell r="C106">
            <v>0</v>
          </cell>
          <cell r="G106">
            <v>-6</v>
          </cell>
          <cell r="I106">
            <v>4</v>
          </cell>
          <cell r="J106" t="str">
            <v>50:48.00</v>
          </cell>
          <cell r="L106" t="str">
            <v>01:54.00</v>
          </cell>
          <cell r="N106">
            <v>9</v>
          </cell>
          <cell r="Q106">
            <v>0</v>
          </cell>
          <cell r="R106">
            <v>-3</v>
          </cell>
          <cell r="T106">
            <v>0</v>
          </cell>
          <cell r="U106" t="str">
            <v>27:48.00</v>
          </cell>
          <cell r="W106" t="str">
            <v>02:07.00</v>
          </cell>
          <cell r="Y106">
            <v>6</v>
          </cell>
        </row>
        <row r="107">
          <cell r="A107">
            <v>7</v>
          </cell>
          <cell r="C107">
            <v>0</v>
          </cell>
          <cell r="G107">
            <v>0</v>
          </cell>
          <cell r="I107">
            <v>0</v>
          </cell>
          <cell r="J107" t="str">
            <v>50:52.00</v>
          </cell>
          <cell r="L107" t="str">
            <v>01:56.00</v>
          </cell>
          <cell r="N107">
            <v>0</v>
          </cell>
          <cell r="Q107">
            <v>0</v>
          </cell>
          <cell r="R107">
            <v>0</v>
          </cell>
          <cell r="T107">
            <v>0</v>
          </cell>
          <cell r="U107" t="str">
            <v>27:52.00</v>
          </cell>
          <cell r="W107" t="str">
            <v>02:08.00</v>
          </cell>
          <cell r="Y107">
            <v>0</v>
          </cell>
        </row>
        <row r="108">
          <cell r="A108">
            <v>6</v>
          </cell>
          <cell r="C108">
            <v>0</v>
          </cell>
          <cell r="G108">
            <v>0</v>
          </cell>
          <cell r="I108">
            <v>3</v>
          </cell>
          <cell r="J108" t="str">
            <v>50:56.00</v>
          </cell>
          <cell r="L108" t="str">
            <v>01:58.00</v>
          </cell>
          <cell r="N108">
            <v>0</v>
          </cell>
          <cell r="Q108">
            <v>0</v>
          </cell>
          <cell r="R108">
            <v>0</v>
          </cell>
          <cell r="T108">
            <v>2</v>
          </cell>
          <cell r="U108" t="str">
            <v>27:56.00</v>
          </cell>
          <cell r="W108" t="str">
            <v>02:09.00</v>
          </cell>
          <cell r="Y108">
            <v>0</v>
          </cell>
        </row>
        <row r="109">
          <cell r="A109">
            <v>5</v>
          </cell>
          <cell r="C109">
            <v>0</v>
          </cell>
          <cell r="G109">
            <v>0</v>
          </cell>
          <cell r="I109">
            <v>0</v>
          </cell>
          <cell r="J109" t="str">
            <v>51:00.00</v>
          </cell>
          <cell r="L109" t="str">
            <v>02:00.00</v>
          </cell>
          <cell r="N109">
            <v>0</v>
          </cell>
          <cell r="Q109">
            <v>0</v>
          </cell>
          <cell r="R109">
            <v>0</v>
          </cell>
          <cell r="T109">
            <v>0</v>
          </cell>
          <cell r="U109" t="str">
            <v>28:00.00</v>
          </cell>
          <cell r="W109" t="str">
            <v>02:10.00</v>
          </cell>
          <cell r="Y109">
            <v>0</v>
          </cell>
        </row>
        <row r="110">
          <cell r="A110">
            <v>4</v>
          </cell>
          <cell r="C110">
            <v>0</v>
          </cell>
          <cell r="G110">
            <v>-7</v>
          </cell>
          <cell r="I110">
            <v>2</v>
          </cell>
          <cell r="J110" t="str">
            <v>51:05.00</v>
          </cell>
          <cell r="L110" t="str">
            <v>02:02.00</v>
          </cell>
          <cell r="N110">
            <v>8</v>
          </cell>
          <cell r="Q110">
            <v>0</v>
          </cell>
          <cell r="R110">
            <v>-4</v>
          </cell>
          <cell r="T110">
            <v>0</v>
          </cell>
          <cell r="U110" t="str">
            <v>28:04.00</v>
          </cell>
          <cell r="W110" t="str">
            <v>02:12.00</v>
          </cell>
          <cell r="Y110">
            <v>5</v>
          </cell>
        </row>
        <row r="111">
          <cell r="A111">
            <v>3</v>
          </cell>
          <cell r="C111">
            <v>0</v>
          </cell>
          <cell r="G111">
            <v>0</v>
          </cell>
          <cell r="I111">
            <v>0</v>
          </cell>
          <cell r="J111" t="str">
            <v>51:10.00</v>
          </cell>
          <cell r="L111" t="str">
            <v>02:04.00</v>
          </cell>
          <cell r="N111">
            <v>0</v>
          </cell>
          <cell r="Q111">
            <v>0</v>
          </cell>
          <cell r="R111">
            <v>0</v>
          </cell>
          <cell r="T111">
            <v>1</v>
          </cell>
          <cell r="U111" t="str">
            <v>28:08.00</v>
          </cell>
          <cell r="W111" t="str">
            <v>02:14.00</v>
          </cell>
          <cell r="Y111">
            <v>0</v>
          </cell>
        </row>
        <row r="112">
          <cell r="A112">
            <v>2</v>
          </cell>
          <cell r="C112">
            <v>0</v>
          </cell>
          <cell r="G112">
            <v>0</v>
          </cell>
          <cell r="I112">
            <v>1</v>
          </cell>
          <cell r="J112" t="str">
            <v>51:15.00</v>
          </cell>
          <cell r="L112" t="str">
            <v>02:06.00</v>
          </cell>
          <cell r="N112">
            <v>0</v>
          </cell>
          <cell r="Q112">
            <v>0</v>
          </cell>
          <cell r="R112">
            <v>0</v>
          </cell>
          <cell r="T112">
            <v>0</v>
          </cell>
          <cell r="U112" t="str">
            <v>28:12.00</v>
          </cell>
          <cell r="W112" t="str">
            <v>02:16.00</v>
          </cell>
          <cell r="Y112">
            <v>0</v>
          </cell>
        </row>
        <row r="113">
          <cell r="A113">
            <v>1</v>
          </cell>
          <cell r="C113">
            <v>0</v>
          </cell>
          <cell r="G113">
            <v>-8</v>
          </cell>
          <cell r="I113">
            <v>0</v>
          </cell>
          <cell r="J113" t="str">
            <v>51:20.00</v>
          </cell>
          <cell r="L113" t="str">
            <v>02:08.00</v>
          </cell>
          <cell r="N113">
            <v>7</v>
          </cell>
          <cell r="Q113">
            <v>0</v>
          </cell>
          <cell r="R113">
            <v>-5</v>
          </cell>
          <cell r="T113">
            <v>0</v>
          </cell>
          <cell r="U113" t="str">
            <v>28:16.00</v>
          </cell>
          <cell r="W113" t="str">
            <v>02:18.00</v>
          </cell>
          <cell r="Y113">
            <v>4</v>
          </cell>
        </row>
      </sheetData>
      <sheetData sheetId="28" refreshError="1"/>
    </sheetDataSet>
  </externalBook>
</externalLink>
</file>

<file path=xl/tables/table1.xml><?xml version="1.0" encoding="utf-8"?>
<table xmlns="http://schemas.openxmlformats.org/spreadsheetml/2006/main" id="2" name="__Anonymous_Sheet_DB__17" displayName="__Anonymous_Sheet_DB__17" ref="A4:AMG50" headerRowCount="0" totalsRowShown="0" headerRowDxfId="2045" dataDxfId="2044">
  <sortState ref="A4:AMG50">
    <sortCondition descending="1" ref="S4:S50"/>
  </sortState>
  <tableColumns count="1021">
    <tableColumn id="1" name="Столбец1" dataDxfId="2043"/>
    <tableColumn id="2" name="Столбец2" dataDxfId="2042"/>
    <tableColumn id="3" name="Столбец3" dataDxfId="2041"/>
    <tableColumn id="6" name="Столбец6" dataDxfId="2040"/>
    <tableColumn id="7" name="Столбец7" dataDxfId="2039"/>
    <tableColumn id="8" name="Столбец8" dataDxfId="2038">
      <calculatedColumnFormula>IFERROR(INDEX('[1]Нормативы III ст'!$A$6:$A$146,MATCH(E4,'[1]Нормативы III ст'!$F$6:$F$146,0),1),IF(SMALL(F5:$F$60,1)-1&lt;0,0,SMALL(F5:$F$60,1)-1))</calculatedColumnFormula>
    </tableColumn>
    <tableColumn id="9" name="Столбец9" dataDxfId="2037"/>
    <tableColumn id="10" name="Столбец10" dataDxfId="2036">
      <calculatedColumnFormula>IFERROR(INDEX('[1]Нормативы III ст'!$A$6:$A$146,MATCH(G4,'[1]Нормативы III ст'!$I$6:$I$146,0),1),INDEX('[1]Нормативы III ст'!$A$6:$A$146,MATCH(G4-1,'[1]Нормативы III ст'!$I$6:$I$146,0),1))</calculatedColumnFormula>
    </tableColumn>
    <tableColumn id="11" name="Столбец11" dataDxfId="2035"/>
    <tableColumn id="12" name="Столбец12" dataDxfId="2034">
      <calculatedColumnFormula>INDEX('[1]Нормативы III ст'!$A$6:$A$146,MATCH(I4,'[1]Нормативы III ст'!$L$6:$L$146,0),1)</calculatedColumnFormula>
    </tableColumn>
    <tableColumn id="13" name="Столбец13" dataDxfId="2033"/>
    <tableColumn id="14" name="Столбец14" dataDxfId="2032">
      <calculatedColumnFormula>INDEX('[1]Нормативы III ст'!$A$6:$A$146,MATCH(K4,'[1]Нормативы III ст'!$N$6:$N$146,0),1)</calculatedColumnFormula>
    </tableColumn>
    <tableColumn id="15" name="Столбец15" dataDxfId="2031"/>
    <tableColumn id="16" name="Столбец16" dataDxfId="2030" dataCellStyle="Обычный 2">
      <calculatedColumnFormula>INDEX('[1]Нормативы III ст'!$A$6:$A$146,MATCH(M4,'[1]Нормативы III ст'!$Q$6:$Q$146,1),1)</calculatedColumnFormula>
    </tableColumn>
    <tableColumn id="17" name="Столбец17" dataDxfId="2029"/>
    <tableColumn id="18" name="Столбец18" dataDxfId="2028">
      <calculatedColumnFormula>INDEX('[1]Нормативы III ст'!$A$6:$A$146,MATCH(O4,'[1]Нормативы III ст'!$O$6:$O$146,1)+1,1)</calculatedColumnFormula>
    </tableColumn>
    <tableColumn id="19" name="Столбец19" dataDxfId="2027"/>
    <tableColumn id="20" name="Столбец20" dataDxfId="2026">
      <calculatedColumnFormula>INDEX('[1]Нормативы III ст'!$A$6:$A$146,MATCH(Q4,'[1]Нормативы III ст'!$S$6:$S$146,0),1)</calculatedColumnFormula>
    </tableColumn>
    <tableColumn id="21" name="Столбец21" dataDxfId="2025">
      <calculatedColumnFormula>SUM(R4,P4,N4,L4,J4,H4,F4)</calculatedColumnFormula>
    </tableColumn>
    <tableColumn id="23" name="Столбец23" dataDxfId="2024"/>
    <tableColumn id="24" name="Столбец24" dataDxfId="2023"/>
    <tableColumn id="25" name="Столбец25" dataDxfId="2022"/>
    <tableColumn id="26" name="Столбец26" dataDxfId="2021"/>
    <tableColumn id="27" name="Столбец27" dataDxfId="2020"/>
    <tableColumn id="28" name="Столбец28" dataDxfId="2019"/>
    <tableColumn id="29" name="Столбец29" dataDxfId="2018"/>
    <tableColumn id="30" name="Столбец30" dataDxfId="2017"/>
    <tableColumn id="31" name="Столбец31" dataDxfId="2016"/>
    <tableColumn id="32" name="Столбец32" dataDxfId="2015"/>
    <tableColumn id="33" name="Столбец33" dataDxfId="2014"/>
    <tableColumn id="34" name="Столбец34" dataDxfId="2013"/>
    <tableColumn id="35" name="Столбец35" dataDxfId="2012"/>
    <tableColumn id="36" name="Столбец36" dataDxfId="2011"/>
    <tableColumn id="37" name="Столбец37" dataDxfId="2010"/>
    <tableColumn id="38" name="Столбец38" dataDxfId="2009"/>
    <tableColumn id="39" name="Столбец39" dataDxfId="2008"/>
    <tableColumn id="40" name="Столбец40" dataDxfId="2007"/>
    <tableColumn id="41" name="Столбец41" dataDxfId="2006"/>
    <tableColumn id="42" name="Столбец42" dataDxfId="2005"/>
    <tableColumn id="43" name="Столбец43" dataDxfId="2004"/>
    <tableColumn id="44" name="Столбец44" dataDxfId="2003"/>
    <tableColumn id="45" name="Столбец45" dataDxfId="2002"/>
    <tableColumn id="46" name="Столбец46" dataDxfId="2001"/>
    <tableColumn id="47" name="Столбец47" dataDxfId="2000"/>
    <tableColumn id="48" name="Столбец48" dataDxfId="1999"/>
    <tableColumn id="49" name="Столбец49" dataDxfId="1998"/>
    <tableColumn id="50" name="Столбец50" dataDxfId="1997"/>
    <tableColumn id="51" name="Столбец51" dataDxfId="1996"/>
    <tableColumn id="52" name="Столбец52" dataDxfId="1995"/>
    <tableColumn id="53" name="Столбец53" dataDxfId="1994"/>
    <tableColumn id="54" name="Столбец54" dataDxfId="1993"/>
    <tableColumn id="55" name="Столбец55" dataDxfId="1992"/>
    <tableColumn id="56" name="Столбец56" dataDxfId="1991"/>
    <tableColumn id="57" name="Столбец57" dataDxfId="1990"/>
    <tableColumn id="58" name="Столбец58" dataDxfId="1989"/>
    <tableColumn id="59" name="Столбец59" dataDxfId="1988"/>
    <tableColumn id="60" name="Столбец60" dataDxfId="1987"/>
    <tableColumn id="61" name="Столбец61" dataDxfId="1986"/>
    <tableColumn id="62" name="Столбец62" dataDxfId="1985"/>
    <tableColumn id="63" name="Столбец63" dataDxfId="1984"/>
    <tableColumn id="64" name="Столбец64" dataDxfId="1983"/>
    <tableColumn id="65" name="Столбец65" dataDxfId="1982"/>
    <tableColumn id="66" name="Столбец66" dataDxfId="1981"/>
    <tableColumn id="67" name="Столбец67" dataDxfId="1980"/>
    <tableColumn id="68" name="Столбец68" dataDxfId="1979"/>
    <tableColumn id="69" name="Столбец69" dataDxfId="1978"/>
    <tableColumn id="70" name="Столбец70" dataDxfId="1977"/>
    <tableColumn id="71" name="Столбец71" dataDxfId="1976"/>
    <tableColumn id="72" name="Столбец72" dataDxfId="1975"/>
    <tableColumn id="73" name="Столбец73" dataDxfId="1974"/>
    <tableColumn id="74" name="Столбец74" dataDxfId="1973"/>
    <tableColumn id="75" name="Столбец75" dataDxfId="1972"/>
    <tableColumn id="76" name="Столбец76" dataDxfId="1971"/>
    <tableColumn id="77" name="Столбец77" dataDxfId="1970"/>
    <tableColumn id="78" name="Столбец78" dataDxfId="1969"/>
    <tableColumn id="79" name="Столбец79" dataDxfId="1968"/>
    <tableColumn id="80" name="Столбец80" dataDxfId="1967"/>
    <tableColumn id="81" name="Столбец81" dataDxfId="1966"/>
    <tableColumn id="82" name="Столбец82" dataDxfId="1965"/>
    <tableColumn id="83" name="Столбец83" dataDxfId="1964"/>
    <tableColumn id="84" name="Столбец84" dataDxfId="1963"/>
    <tableColumn id="85" name="Столбец85" dataDxfId="1962"/>
    <tableColumn id="86" name="Столбец86" dataDxfId="1961"/>
    <tableColumn id="87" name="Столбец87" dataDxfId="1960"/>
    <tableColumn id="88" name="Столбец88" dataDxfId="1959"/>
    <tableColumn id="89" name="Столбец89" dataDxfId="1958"/>
    <tableColumn id="90" name="Столбец90" dataDxfId="1957"/>
    <tableColumn id="91" name="Столбец91" dataDxfId="1956"/>
    <tableColumn id="92" name="Столбец92" dataDxfId="1955"/>
    <tableColumn id="93" name="Столбец93" dataDxfId="1954"/>
    <tableColumn id="94" name="Столбец94" dataDxfId="1953"/>
    <tableColumn id="95" name="Столбец95" dataDxfId="1952"/>
    <tableColumn id="96" name="Столбец96" dataDxfId="1951"/>
    <tableColumn id="97" name="Столбец97" dataDxfId="1950"/>
    <tableColumn id="98" name="Столбец98" dataDxfId="1949"/>
    <tableColumn id="99" name="Столбец99" dataDxfId="1948"/>
    <tableColumn id="100" name="Столбец100" dataDxfId="1947"/>
    <tableColumn id="101" name="Столбец101" dataDxfId="1946"/>
    <tableColumn id="102" name="Столбец102" dataDxfId="1945"/>
    <tableColumn id="103" name="Столбец103" dataDxfId="1944"/>
    <tableColumn id="104" name="Столбец104" dataDxfId="1943"/>
    <tableColumn id="105" name="Столбец105" dataDxfId="1942"/>
    <tableColumn id="106" name="Столбец106" dataDxfId="1941"/>
    <tableColumn id="107" name="Столбец107" dataDxfId="1940"/>
    <tableColumn id="108" name="Столбец108" dataDxfId="1939"/>
    <tableColumn id="109" name="Столбец109" dataDxfId="1938"/>
    <tableColumn id="110" name="Столбец110" dataDxfId="1937"/>
    <tableColumn id="111" name="Столбец111" dataDxfId="1936"/>
    <tableColumn id="112" name="Столбец112" dataDxfId="1935"/>
    <tableColumn id="113" name="Столбец113" dataDxfId="1934"/>
    <tableColumn id="114" name="Столбец114" dataDxfId="1933"/>
    <tableColumn id="115" name="Столбец115" dataDxfId="1932"/>
    <tableColumn id="116" name="Столбец116" dataDxfId="1931"/>
    <tableColumn id="117" name="Столбец117" dataDxfId="1930"/>
    <tableColumn id="118" name="Столбец118" dataDxfId="1929"/>
    <tableColumn id="119" name="Столбец119" dataDxfId="1928"/>
    <tableColumn id="120" name="Столбец120" dataDxfId="1927"/>
    <tableColumn id="121" name="Столбец121" dataDxfId="1926"/>
    <tableColumn id="122" name="Столбец122" dataDxfId="1925"/>
    <tableColumn id="123" name="Столбец123" dataDxfId="1924"/>
    <tableColumn id="124" name="Столбец124" dataDxfId="1923"/>
    <tableColumn id="125" name="Столбец125" dataDxfId="1922"/>
    <tableColumn id="126" name="Столбец126" dataDxfId="1921"/>
    <tableColumn id="127" name="Столбец127" dataDxfId="1920"/>
    <tableColumn id="128" name="Столбец128" dataDxfId="1919"/>
    <tableColumn id="129" name="Столбец129" dataDxfId="1918"/>
    <tableColumn id="130" name="Столбец130" dataDxfId="1917"/>
    <tableColumn id="131" name="Столбец131" dataDxfId="1916"/>
    <tableColumn id="132" name="Столбец132" dataDxfId="1915"/>
    <tableColumn id="133" name="Столбец133" dataDxfId="1914"/>
    <tableColumn id="134" name="Столбец134" dataDxfId="1913"/>
    <tableColumn id="135" name="Столбец135" dataDxfId="1912"/>
    <tableColumn id="136" name="Столбец136" dataDxfId="1911"/>
    <tableColumn id="137" name="Столбец137" dataDxfId="1910"/>
    <tableColumn id="138" name="Столбец138" dataDxfId="1909"/>
    <tableColumn id="139" name="Столбец139" dataDxfId="1908"/>
    <tableColumn id="140" name="Столбец140" dataDxfId="1907"/>
    <tableColumn id="141" name="Столбец141" dataDxfId="1906"/>
    <tableColumn id="142" name="Столбец142" dataDxfId="1905"/>
    <tableColumn id="143" name="Столбец143" dataDxfId="1904"/>
    <tableColumn id="144" name="Столбец144" dataDxfId="1903"/>
    <tableColumn id="145" name="Столбец145" dataDxfId="1902"/>
    <tableColumn id="146" name="Столбец146" dataDxfId="1901"/>
    <tableColumn id="147" name="Столбец147" dataDxfId="1900"/>
    <tableColumn id="148" name="Столбец148" dataDxfId="1899"/>
    <tableColumn id="149" name="Столбец149" dataDxfId="1898"/>
    <tableColumn id="150" name="Столбец150" dataDxfId="1897"/>
    <tableColumn id="151" name="Столбец151" dataDxfId="1896"/>
    <tableColumn id="152" name="Столбец152" dataDxfId="1895"/>
    <tableColumn id="153" name="Столбец153" dataDxfId="1894"/>
    <tableColumn id="154" name="Столбец154" dataDxfId="1893"/>
    <tableColumn id="155" name="Столбец155" dataDxfId="1892"/>
    <tableColumn id="156" name="Столбец156" dataDxfId="1891"/>
    <tableColumn id="157" name="Столбец157" dataDxfId="1890"/>
    <tableColumn id="158" name="Столбец158" dataDxfId="1889"/>
    <tableColumn id="159" name="Столбец159" dataDxfId="1888"/>
    <tableColumn id="160" name="Столбец160" dataDxfId="1887"/>
    <tableColumn id="161" name="Столбец161" dataDxfId="1886"/>
    <tableColumn id="162" name="Столбец162" dataDxfId="1885"/>
    <tableColumn id="163" name="Столбец163" dataDxfId="1884"/>
    <tableColumn id="164" name="Столбец164" dataDxfId="1883"/>
    <tableColumn id="165" name="Столбец165" dataDxfId="1882"/>
    <tableColumn id="166" name="Столбец166" dataDxfId="1881"/>
    <tableColumn id="167" name="Столбец167" dataDxfId="1880"/>
    <tableColumn id="168" name="Столбец168" dataDxfId="1879"/>
    <tableColumn id="169" name="Столбец169" dataDxfId="1878"/>
    <tableColumn id="170" name="Столбец170" dataDxfId="1877"/>
    <tableColumn id="171" name="Столбец171" dataDxfId="1876"/>
    <tableColumn id="172" name="Столбец172" dataDxfId="1875"/>
    <tableColumn id="173" name="Столбец173" dataDxfId="1874"/>
    <tableColumn id="174" name="Столбец174" dataDxfId="1873"/>
    <tableColumn id="175" name="Столбец175" dataDxfId="1872"/>
    <tableColumn id="176" name="Столбец176" dataDxfId="1871"/>
    <tableColumn id="177" name="Столбец177" dataDxfId="1870"/>
    <tableColumn id="178" name="Столбец178" dataDxfId="1869"/>
    <tableColumn id="179" name="Столбец179" dataDxfId="1868"/>
    <tableColumn id="180" name="Столбец180" dataDxfId="1867"/>
    <tableColumn id="181" name="Столбец181" dataDxfId="1866"/>
    <tableColumn id="182" name="Столбец182" dataDxfId="1865"/>
    <tableColumn id="183" name="Столбец183" dataDxfId="1864"/>
    <tableColumn id="184" name="Столбец184" dataDxfId="1863"/>
    <tableColumn id="185" name="Столбец185" dataDxfId="1862"/>
    <tableColumn id="186" name="Столбец186" dataDxfId="1861"/>
    <tableColumn id="187" name="Столбец187" dataDxfId="1860"/>
    <tableColumn id="188" name="Столбец188" dataDxfId="1859"/>
    <tableColumn id="189" name="Столбец189" dataDxfId="1858"/>
    <tableColumn id="190" name="Столбец190" dataDxfId="1857"/>
    <tableColumn id="191" name="Столбец191" dataDxfId="1856"/>
    <tableColumn id="192" name="Столбец192" dataDxfId="1855"/>
    <tableColumn id="193" name="Столбец193" dataDxfId="1854"/>
    <tableColumn id="194" name="Столбец194" dataDxfId="1853"/>
    <tableColumn id="195" name="Столбец195" dataDxfId="1852"/>
    <tableColumn id="196" name="Столбец196" dataDxfId="1851"/>
    <tableColumn id="197" name="Столбец197" dataDxfId="1850"/>
    <tableColumn id="198" name="Столбец198" dataDxfId="1849"/>
    <tableColumn id="199" name="Столбец199" dataDxfId="1848"/>
    <tableColumn id="200" name="Столбец200" dataDxfId="1847"/>
    <tableColumn id="201" name="Столбец201" dataDxfId="1846"/>
    <tableColumn id="202" name="Столбец202" dataDxfId="1845"/>
    <tableColumn id="203" name="Столбец203" dataDxfId="1844"/>
    <tableColumn id="204" name="Столбец204" dataDxfId="1843"/>
    <tableColumn id="205" name="Столбец205" dataDxfId="1842"/>
    <tableColumn id="206" name="Столбец206" dataDxfId="1841"/>
    <tableColumn id="207" name="Столбец207" dataDxfId="1840"/>
    <tableColumn id="208" name="Столбец208" dataDxfId="1839"/>
    <tableColumn id="209" name="Столбец209" dataDxfId="1838"/>
    <tableColumn id="210" name="Столбец210" dataDxfId="1837"/>
    <tableColumn id="211" name="Столбец211" dataDxfId="1836"/>
    <tableColumn id="212" name="Столбец212" dataDxfId="1835"/>
    <tableColumn id="213" name="Столбец213" dataDxfId="1834"/>
    <tableColumn id="214" name="Столбец214" dataDxfId="1833"/>
    <tableColumn id="215" name="Столбец215" dataDxfId="1832"/>
    <tableColumn id="216" name="Столбец216" dataDxfId="1831"/>
    <tableColumn id="217" name="Столбец217" dataDxfId="1830"/>
    <tableColumn id="218" name="Столбец218" dataDxfId="1829"/>
    <tableColumn id="219" name="Столбец219" dataDxfId="1828"/>
    <tableColumn id="220" name="Столбец220" dataDxfId="1827"/>
    <tableColumn id="221" name="Столбец221" dataDxfId="1826"/>
    <tableColumn id="222" name="Столбец222" dataDxfId="1825"/>
    <tableColumn id="223" name="Столбец223" dataDxfId="1824"/>
    <tableColumn id="224" name="Столбец224" dataDxfId="1823"/>
    <tableColumn id="225" name="Столбец225" dataDxfId="1822"/>
    <tableColumn id="226" name="Столбец226" dataDxfId="1821"/>
    <tableColumn id="227" name="Столбец227" dataDxfId="1820"/>
    <tableColumn id="228" name="Столбец228" dataDxfId="1819"/>
    <tableColumn id="229" name="Столбец229" dataDxfId="1818"/>
    <tableColumn id="230" name="Столбец230" dataDxfId="1817"/>
    <tableColumn id="231" name="Столбец231" dataDxfId="1816"/>
    <tableColumn id="232" name="Столбец232" dataDxfId="1815"/>
    <tableColumn id="233" name="Столбец233" dataDxfId="1814"/>
    <tableColumn id="234" name="Столбец234" dataDxfId="1813"/>
    <tableColumn id="235" name="Столбец235" dataDxfId="1812"/>
    <tableColumn id="236" name="Столбец236" dataDxfId="1811"/>
    <tableColumn id="237" name="Столбец237" dataDxfId="1810"/>
    <tableColumn id="238" name="Столбец238" dataDxfId="1809"/>
    <tableColumn id="239" name="Столбец239" dataDxfId="1808"/>
    <tableColumn id="240" name="Столбец240" dataDxfId="1807"/>
    <tableColumn id="241" name="Столбец241" dataDxfId="1806"/>
    <tableColumn id="242" name="Столбец242" dataDxfId="1805"/>
    <tableColumn id="243" name="Столбец243" dataDxfId="1804"/>
    <tableColumn id="244" name="Столбец244" dataDxfId="1803"/>
    <tableColumn id="245" name="Столбец245" dataDxfId="1802"/>
    <tableColumn id="246" name="Столбец246" dataDxfId="1801"/>
    <tableColumn id="247" name="Столбец247" dataDxfId="1800"/>
    <tableColumn id="248" name="Столбец248" dataDxfId="1799"/>
    <tableColumn id="249" name="Столбец249" dataDxfId="1798"/>
    <tableColumn id="250" name="Столбец250" dataDxfId="1797"/>
    <tableColumn id="251" name="Столбец251" dataDxfId="1796"/>
    <tableColumn id="252" name="Столбец252" dataDxfId="1795"/>
    <tableColumn id="253" name="Столбец253" dataDxfId="1794"/>
    <tableColumn id="254" name="Столбец254" dataDxfId="1793"/>
    <tableColumn id="255" name="Столбец255" dataDxfId="1792"/>
    <tableColumn id="256" name="Столбец256" dataDxfId="1791"/>
    <tableColumn id="257" name="Столбец257" dataDxfId="1790"/>
    <tableColumn id="258" name="Столбец258" dataDxfId="1789"/>
    <tableColumn id="259" name="Столбец259" dataDxfId="1788"/>
    <tableColumn id="260" name="Столбец260" dataDxfId="1787"/>
    <tableColumn id="261" name="Столбец261" dataDxfId="1786"/>
    <tableColumn id="262" name="Столбец262" dataDxfId="1785"/>
    <tableColumn id="263" name="Столбец263" dataDxfId="1784"/>
    <tableColumn id="264" name="Столбец264" dataDxfId="1783"/>
    <tableColumn id="265" name="Столбец265" dataDxfId="1782"/>
    <tableColumn id="266" name="Столбец266" dataDxfId="1781"/>
    <tableColumn id="267" name="Столбец267" dataDxfId="1780"/>
    <tableColumn id="268" name="Столбец268" dataDxfId="1779"/>
    <tableColumn id="269" name="Столбец269" dataDxfId="1778"/>
    <tableColumn id="270" name="Столбец270" dataDxfId="1777"/>
    <tableColumn id="271" name="Столбец271" dataDxfId="1776"/>
    <tableColumn id="272" name="Столбец272" dataDxfId="1775"/>
    <tableColumn id="273" name="Столбец273" dataDxfId="1774"/>
    <tableColumn id="274" name="Столбец274" dataDxfId="1773"/>
    <tableColumn id="275" name="Столбец275" dataDxfId="1772"/>
    <tableColumn id="276" name="Столбец276" dataDxfId="1771"/>
    <tableColumn id="277" name="Столбец277" dataDxfId="1770"/>
    <tableColumn id="278" name="Столбец278" dataDxfId="1769"/>
    <tableColumn id="279" name="Столбец279" dataDxfId="1768"/>
    <tableColumn id="280" name="Столбец280" dataDxfId="1767"/>
    <tableColumn id="281" name="Столбец281" dataDxfId="1766"/>
    <tableColumn id="282" name="Столбец282" dataDxfId="1765"/>
    <tableColumn id="283" name="Столбец283" dataDxfId="1764"/>
    <tableColumn id="284" name="Столбец284" dataDxfId="1763"/>
    <tableColumn id="285" name="Столбец285" dataDxfId="1762"/>
    <tableColumn id="286" name="Столбец286" dataDxfId="1761"/>
    <tableColumn id="287" name="Столбец287" dataDxfId="1760"/>
    <tableColumn id="288" name="Столбец288" dataDxfId="1759"/>
    <tableColumn id="289" name="Столбец289" dataDxfId="1758"/>
    <tableColumn id="290" name="Столбец290" dataDxfId="1757"/>
    <tableColumn id="291" name="Столбец291" dataDxfId="1756"/>
    <tableColumn id="292" name="Столбец292" dataDxfId="1755"/>
    <tableColumn id="293" name="Столбец293" dataDxfId="1754"/>
    <tableColumn id="294" name="Столбец294" dataDxfId="1753"/>
    <tableColumn id="295" name="Столбец295" dataDxfId="1752"/>
    <tableColumn id="296" name="Столбец296" dataDxfId="1751"/>
    <tableColumn id="297" name="Столбец297" dataDxfId="1750"/>
    <tableColumn id="298" name="Столбец298" dataDxfId="1749"/>
    <tableColumn id="299" name="Столбец299" dataDxfId="1748"/>
    <tableColumn id="300" name="Столбец300" dataDxfId="1747"/>
    <tableColumn id="301" name="Столбец301" dataDxfId="1746"/>
    <tableColumn id="302" name="Столбец302" dataDxfId="1745"/>
    <tableColumn id="303" name="Столбец303" dataDxfId="1744"/>
    <tableColumn id="304" name="Столбец304" dataDxfId="1743"/>
    <tableColumn id="305" name="Столбец305" dataDxfId="1742"/>
    <tableColumn id="306" name="Столбец306" dataDxfId="1741"/>
    <tableColumn id="307" name="Столбец307" dataDxfId="1740"/>
    <tableColumn id="308" name="Столбец308" dataDxfId="1739"/>
    <tableColumn id="309" name="Столбец309" dataDxfId="1738"/>
    <tableColumn id="310" name="Столбец310" dataDxfId="1737"/>
    <tableColumn id="311" name="Столбец311" dataDxfId="1736"/>
    <tableColumn id="312" name="Столбец312" dataDxfId="1735"/>
    <tableColumn id="313" name="Столбец313" dataDxfId="1734"/>
    <tableColumn id="314" name="Столбец314" dataDxfId="1733"/>
    <tableColumn id="315" name="Столбец315" dataDxfId="1732"/>
    <tableColumn id="316" name="Столбец316" dataDxfId="1731"/>
    <tableColumn id="317" name="Столбец317" dataDxfId="1730"/>
    <tableColumn id="318" name="Столбец318" dataDxfId="1729"/>
    <tableColumn id="319" name="Столбец319" dataDxfId="1728"/>
    <tableColumn id="320" name="Столбец320" dataDxfId="1727"/>
    <tableColumn id="321" name="Столбец321" dataDxfId="1726"/>
    <tableColumn id="322" name="Столбец322" dataDxfId="1725"/>
    <tableColumn id="323" name="Столбец323" dataDxfId="1724"/>
    <tableColumn id="324" name="Столбец324" dataDxfId="1723"/>
    <tableColumn id="325" name="Столбец325" dataDxfId="1722"/>
    <tableColumn id="326" name="Столбец326" dataDxfId="1721"/>
    <tableColumn id="327" name="Столбец327" dataDxfId="1720"/>
    <tableColumn id="328" name="Столбец328" dataDxfId="1719"/>
    <tableColumn id="329" name="Столбец329" dataDxfId="1718"/>
    <tableColumn id="330" name="Столбец330" dataDxfId="1717"/>
    <tableColumn id="331" name="Столбец331" dataDxfId="1716"/>
    <tableColumn id="332" name="Столбец332" dataDxfId="1715"/>
    <tableColumn id="333" name="Столбец333" dataDxfId="1714"/>
    <tableColumn id="334" name="Столбец334" dataDxfId="1713"/>
    <tableColumn id="335" name="Столбец335" dataDxfId="1712"/>
    <tableColumn id="336" name="Столбец336" dataDxfId="1711"/>
    <tableColumn id="337" name="Столбец337" dataDxfId="1710"/>
    <tableColumn id="338" name="Столбец338" dataDxfId="1709"/>
    <tableColumn id="339" name="Столбец339" dataDxfId="1708"/>
    <tableColumn id="340" name="Столбец340" dataDxfId="1707"/>
    <tableColumn id="341" name="Столбец341" dataDxfId="1706"/>
    <tableColumn id="342" name="Столбец342" dataDxfId="1705"/>
    <tableColumn id="343" name="Столбец343" dataDxfId="1704"/>
    <tableColumn id="344" name="Столбец344" dataDxfId="1703"/>
    <tableColumn id="345" name="Столбец345" dataDxfId="1702"/>
    <tableColumn id="346" name="Столбец346" dataDxfId="1701"/>
    <tableColumn id="347" name="Столбец347" dataDxfId="1700"/>
    <tableColumn id="348" name="Столбец348" dataDxfId="1699"/>
    <tableColumn id="349" name="Столбец349" dataDxfId="1698"/>
    <tableColumn id="350" name="Столбец350" dataDxfId="1697"/>
    <tableColumn id="351" name="Столбец351" dataDxfId="1696"/>
    <tableColumn id="352" name="Столбец352" dataDxfId="1695"/>
    <tableColumn id="353" name="Столбец353" dataDxfId="1694"/>
    <tableColumn id="354" name="Столбец354" dataDxfId="1693"/>
    <tableColumn id="355" name="Столбец355" dataDxfId="1692"/>
    <tableColumn id="356" name="Столбец356" dataDxfId="1691"/>
    <tableColumn id="357" name="Столбец357" dataDxfId="1690"/>
    <tableColumn id="358" name="Столбец358" dataDxfId="1689"/>
    <tableColumn id="359" name="Столбец359" dataDxfId="1688"/>
    <tableColumn id="360" name="Столбец360" dataDxfId="1687"/>
    <tableColumn id="361" name="Столбец361" dataDxfId="1686"/>
    <tableColumn id="362" name="Столбец362" dataDxfId="1685"/>
    <tableColumn id="363" name="Столбец363" dataDxfId="1684"/>
    <tableColumn id="364" name="Столбец364" dataDxfId="1683"/>
    <tableColumn id="365" name="Столбец365" dataDxfId="1682"/>
    <tableColumn id="366" name="Столбец366" dataDxfId="1681"/>
    <tableColumn id="367" name="Столбец367" dataDxfId="1680"/>
    <tableColumn id="368" name="Столбец368" dataDxfId="1679"/>
    <tableColumn id="369" name="Столбец369" dataDxfId="1678"/>
    <tableColumn id="370" name="Столбец370" dataDxfId="1677"/>
    <tableColumn id="371" name="Столбец371" dataDxfId="1676"/>
    <tableColumn id="372" name="Столбец372" dataDxfId="1675"/>
    <tableColumn id="373" name="Столбец373" dataDxfId="1674"/>
    <tableColumn id="374" name="Столбец374" dataDxfId="1673"/>
    <tableColumn id="375" name="Столбец375" dataDxfId="1672"/>
    <tableColumn id="376" name="Столбец376" dataDxfId="1671"/>
    <tableColumn id="377" name="Столбец377" dataDxfId="1670"/>
    <tableColumn id="378" name="Столбец378" dataDxfId="1669"/>
    <tableColumn id="379" name="Столбец379" dataDxfId="1668"/>
    <tableColumn id="380" name="Столбец380" dataDxfId="1667"/>
    <tableColumn id="381" name="Столбец381" dataDxfId="1666"/>
    <tableColumn id="382" name="Столбец382" dataDxfId="1665"/>
    <tableColumn id="383" name="Столбец383" dataDxfId="1664"/>
    <tableColumn id="384" name="Столбец384" dataDxfId="1663"/>
    <tableColumn id="385" name="Столбец385" dataDxfId="1662"/>
    <tableColumn id="386" name="Столбец386" dataDxfId="1661"/>
    <tableColumn id="387" name="Столбец387" dataDxfId="1660"/>
    <tableColumn id="388" name="Столбец388" dataDxfId="1659"/>
    <tableColumn id="389" name="Столбец389" dataDxfId="1658"/>
    <tableColumn id="390" name="Столбец390" dataDxfId="1657"/>
    <tableColumn id="391" name="Столбец391" dataDxfId="1656"/>
    <tableColumn id="392" name="Столбец392" dataDxfId="1655"/>
    <tableColumn id="393" name="Столбец393" dataDxfId="1654"/>
    <tableColumn id="394" name="Столбец394" dataDxfId="1653"/>
    <tableColumn id="395" name="Столбец395" dataDxfId="1652"/>
    <tableColumn id="396" name="Столбец396" dataDxfId="1651"/>
    <tableColumn id="397" name="Столбец397" dataDxfId="1650"/>
    <tableColumn id="398" name="Столбец398" dataDxfId="1649"/>
    <tableColumn id="399" name="Столбец399" dataDxfId="1648"/>
    <tableColumn id="400" name="Столбец400" dataDxfId="1647"/>
    <tableColumn id="401" name="Столбец401" dataDxfId="1646"/>
    <tableColumn id="402" name="Столбец402" dataDxfId="1645"/>
    <tableColumn id="403" name="Столбец403" dataDxfId="1644"/>
    <tableColumn id="404" name="Столбец404" dataDxfId="1643"/>
    <tableColumn id="405" name="Столбец405" dataDxfId="1642"/>
    <tableColumn id="406" name="Столбец406" dataDxfId="1641"/>
    <tableColumn id="407" name="Столбец407" dataDxfId="1640"/>
    <tableColumn id="408" name="Столбец408" dataDxfId="1639"/>
    <tableColumn id="409" name="Столбец409" dataDxfId="1638"/>
    <tableColumn id="410" name="Столбец410" dataDxfId="1637"/>
    <tableColumn id="411" name="Столбец411" dataDxfId="1636"/>
    <tableColumn id="412" name="Столбец412" dataDxfId="1635"/>
    <tableColumn id="413" name="Столбец413" dataDxfId="1634"/>
    <tableColumn id="414" name="Столбец414" dataDxfId="1633"/>
    <tableColumn id="415" name="Столбец415" dataDxfId="1632"/>
    <tableColumn id="416" name="Столбец416" dataDxfId="1631"/>
    <tableColumn id="417" name="Столбец417" dataDxfId="1630"/>
    <tableColumn id="418" name="Столбец418" dataDxfId="1629"/>
    <tableColumn id="419" name="Столбец419" dataDxfId="1628"/>
    <tableColumn id="420" name="Столбец420" dataDxfId="1627"/>
    <tableColumn id="421" name="Столбец421" dataDxfId="1626"/>
    <tableColumn id="422" name="Столбец422" dataDxfId="1625"/>
    <tableColumn id="423" name="Столбец423" dataDxfId="1624"/>
    <tableColumn id="424" name="Столбец424" dataDxfId="1623"/>
    <tableColumn id="425" name="Столбец425" dataDxfId="1622"/>
    <tableColumn id="426" name="Столбец426" dataDxfId="1621"/>
    <tableColumn id="427" name="Столбец427" dataDxfId="1620"/>
    <tableColumn id="428" name="Столбец428" dataDxfId="1619"/>
    <tableColumn id="429" name="Столбец429" dataDxfId="1618"/>
    <tableColumn id="430" name="Столбец430" dataDxfId="1617"/>
    <tableColumn id="431" name="Столбец431" dataDxfId="1616"/>
    <tableColumn id="432" name="Столбец432" dataDxfId="1615"/>
    <tableColumn id="433" name="Столбец433" dataDxfId="1614"/>
    <tableColumn id="434" name="Столбец434" dataDxfId="1613"/>
    <tableColumn id="435" name="Столбец435" dataDxfId="1612"/>
    <tableColumn id="436" name="Столбец436" dataDxfId="1611"/>
    <tableColumn id="437" name="Столбец437" dataDxfId="1610"/>
    <tableColumn id="438" name="Столбец438" dataDxfId="1609"/>
    <tableColumn id="439" name="Столбец439" dataDxfId="1608"/>
    <tableColumn id="440" name="Столбец440" dataDxfId="1607"/>
    <tableColumn id="441" name="Столбец441" dataDxfId="1606"/>
    <tableColumn id="442" name="Столбец442" dataDxfId="1605"/>
    <tableColumn id="443" name="Столбец443" dataDxfId="1604"/>
    <tableColumn id="444" name="Столбец444" dataDxfId="1603"/>
    <tableColumn id="445" name="Столбец445" dataDxfId="1602"/>
    <tableColumn id="446" name="Столбец446" dataDxfId="1601"/>
    <tableColumn id="447" name="Столбец447" dataDxfId="1600"/>
    <tableColumn id="448" name="Столбец448" dataDxfId="1599"/>
    <tableColumn id="449" name="Столбец449" dataDxfId="1598"/>
    <tableColumn id="450" name="Столбец450" dataDxfId="1597"/>
    <tableColumn id="451" name="Столбец451" dataDxfId="1596"/>
    <tableColumn id="452" name="Столбец452" dataDxfId="1595"/>
    <tableColumn id="453" name="Столбец453" dataDxfId="1594"/>
    <tableColumn id="454" name="Столбец454" dataDxfId="1593"/>
    <tableColumn id="455" name="Столбец455" dataDxfId="1592"/>
    <tableColumn id="456" name="Столбец456" dataDxfId="1591"/>
    <tableColumn id="457" name="Столбец457" dataDxfId="1590"/>
    <tableColumn id="458" name="Столбец458" dataDxfId="1589"/>
    <tableColumn id="459" name="Столбец459" dataDxfId="1588"/>
    <tableColumn id="460" name="Столбец460" dataDxfId="1587"/>
    <tableColumn id="461" name="Столбец461" dataDxfId="1586"/>
    <tableColumn id="462" name="Столбец462" dataDxfId="1585"/>
    <tableColumn id="463" name="Столбец463" dataDxfId="1584"/>
    <tableColumn id="464" name="Столбец464" dataDxfId="1583"/>
    <tableColumn id="465" name="Столбец465" dataDxfId="1582"/>
    <tableColumn id="466" name="Столбец466" dataDxfId="1581"/>
    <tableColumn id="467" name="Столбец467" dataDxfId="1580"/>
    <tableColumn id="468" name="Столбец468" dataDxfId="1579"/>
    <tableColumn id="469" name="Столбец469" dataDxfId="1578"/>
    <tableColumn id="470" name="Столбец470" dataDxfId="1577"/>
    <tableColumn id="471" name="Столбец471" dataDxfId="1576"/>
    <tableColumn id="472" name="Столбец472" dataDxfId="1575"/>
    <tableColumn id="473" name="Столбец473" dataDxfId="1574"/>
    <tableColumn id="474" name="Столбец474" dataDxfId="1573"/>
    <tableColumn id="475" name="Столбец475" dataDxfId="1572"/>
    <tableColumn id="476" name="Столбец476" dataDxfId="1571"/>
    <tableColumn id="477" name="Столбец477" dataDxfId="1570"/>
    <tableColumn id="478" name="Столбец478" dataDxfId="1569"/>
    <tableColumn id="479" name="Столбец479" dataDxfId="1568"/>
    <tableColumn id="480" name="Столбец480" dataDxfId="1567"/>
    <tableColumn id="481" name="Столбец481" dataDxfId="1566"/>
    <tableColumn id="482" name="Столбец482" dataDxfId="1565"/>
    <tableColumn id="483" name="Столбец483" dataDxfId="1564"/>
    <tableColumn id="484" name="Столбец484" dataDxfId="1563"/>
    <tableColumn id="485" name="Столбец485" dataDxfId="1562"/>
    <tableColumn id="486" name="Столбец486" dataDxfId="1561"/>
    <tableColumn id="487" name="Столбец487" dataDxfId="1560"/>
    <tableColumn id="488" name="Столбец488" dataDxfId="1559"/>
    <tableColumn id="489" name="Столбец489" dataDxfId="1558"/>
    <tableColumn id="490" name="Столбец490" dataDxfId="1557"/>
    <tableColumn id="491" name="Столбец491" dataDxfId="1556"/>
    <tableColumn id="492" name="Столбец492" dataDxfId="1555"/>
    <tableColumn id="493" name="Столбец493" dataDxfId="1554"/>
    <tableColumn id="494" name="Столбец494" dataDxfId="1553"/>
    <tableColumn id="495" name="Столбец495" dataDxfId="1552"/>
    <tableColumn id="496" name="Столбец496" dataDxfId="1551"/>
    <tableColumn id="497" name="Столбец497" dataDxfId="1550"/>
    <tableColumn id="498" name="Столбец498" dataDxfId="1549"/>
    <tableColumn id="499" name="Столбец499" dataDxfId="1548"/>
    <tableColumn id="500" name="Столбец500" dataDxfId="1547"/>
    <tableColumn id="501" name="Столбец501" dataDxfId="1546"/>
    <tableColumn id="502" name="Столбец502" dataDxfId="1545"/>
    <tableColumn id="503" name="Столбец503" dataDxfId="1544"/>
    <tableColumn id="504" name="Столбец504" dataDxfId="1543"/>
    <tableColumn id="505" name="Столбец505" dataDxfId="1542"/>
    <tableColumn id="506" name="Столбец506" dataDxfId="1541"/>
    <tableColumn id="507" name="Столбец507" dataDxfId="1540"/>
    <tableColumn id="508" name="Столбец508" dataDxfId="1539"/>
    <tableColumn id="509" name="Столбец509" dataDxfId="1538"/>
    <tableColumn id="510" name="Столбец510" dataDxfId="1537"/>
    <tableColumn id="511" name="Столбец511" dataDxfId="1536"/>
    <tableColumn id="512" name="Столбец512" dataDxfId="1535"/>
    <tableColumn id="513" name="Столбец513" dataDxfId="1534"/>
    <tableColumn id="514" name="Столбец514" dataDxfId="1533"/>
    <tableColumn id="515" name="Столбец515" dataDxfId="1532"/>
    <tableColumn id="516" name="Столбец516" dataDxfId="1531"/>
    <tableColumn id="517" name="Столбец517" dataDxfId="1530"/>
    <tableColumn id="518" name="Столбец518" dataDxfId="1529"/>
    <tableColumn id="519" name="Столбец519" dataDxfId="1528"/>
    <tableColumn id="520" name="Столбец520" dataDxfId="1527"/>
    <tableColumn id="521" name="Столбец521" dataDxfId="1526"/>
    <tableColumn id="522" name="Столбец522" dataDxfId="1525"/>
    <tableColumn id="523" name="Столбец523" dataDxfId="1524"/>
    <tableColumn id="524" name="Столбец524" dataDxfId="1523"/>
    <tableColumn id="525" name="Столбец525" dataDxfId="1522"/>
    <tableColumn id="526" name="Столбец526" dataDxfId="1521"/>
    <tableColumn id="527" name="Столбец527" dataDxfId="1520"/>
    <tableColumn id="528" name="Столбец528" dataDxfId="1519"/>
    <tableColumn id="529" name="Столбец529" dataDxfId="1518"/>
    <tableColumn id="530" name="Столбец530" dataDxfId="1517"/>
    <tableColumn id="531" name="Столбец531" dataDxfId="1516"/>
    <tableColumn id="532" name="Столбец532" dataDxfId="1515"/>
    <tableColumn id="533" name="Столбец533" dataDxfId="1514"/>
    <tableColumn id="534" name="Столбец534" dataDxfId="1513"/>
    <tableColumn id="535" name="Столбец535" dataDxfId="1512"/>
    <tableColumn id="536" name="Столбец536" dataDxfId="1511"/>
    <tableColumn id="537" name="Столбец537" dataDxfId="1510"/>
    <tableColumn id="538" name="Столбец538" dataDxfId="1509"/>
    <tableColumn id="539" name="Столбец539" dataDxfId="1508"/>
    <tableColumn id="540" name="Столбец540" dataDxfId="1507"/>
    <tableColumn id="541" name="Столбец541" dataDxfId="1506"/>
    <tableColumn id="542" name="Столбец542" dataDxfId="1505"/>
    <tableColumn id="543" name="Столбец543" dataDxfId="1504"/>
    <tableColumn id="544" name="Столбец544" dataDxfId="1503"/>
    <tableColumn id="545" name="Столбец545" dataDxfId="1502"/>
    <tableColumn id="546" name="Столбец546" dataDxfId="1501"/>
    <tableColumn id="547" name="Столбец547" dataDxfId="1500"/>
    <tableColumn id="548" name="Столбец548" dataDxfId="1499"/>
    <tableColumn id="549" name="Столбец549" dataDxfId="1498"/>
    <tableColumn id="550" name="Столбец550" dataDxfId="1497"/>
    <tableColumn id="551" name="Столбец551" dataDxfId="1496"/>
    <tableColumn id="552" name="Столбец552" dataDxfId="1495"/>
    <tableColumn id="553" name="Столбец553" dataDxfId="1494"/>
    <tableColumn id="554" name="Столбец554" dataDxfId="1493"/>
    <tableColumn id="555" name="Столбец555" dataDxfId="1492"/>
    <tableColumn id="556" name="Столбец556" dataDxfId="1491"/>
    <tableColumn id="557" name="Столбец557" dataDxfId="1490"/>
    <tableColumn id="558" name="Столбец558" dataDxfId="1489"/>
    <tableColumn id="559" name="Столбец559" dataDxfId="1488"/>
    <tableColumn id="560" name="Столбец560" dataDxfId="1487"/>
    <tableColumn id="561" name="Столбец561" dataDxfId="1486"/>
    <tableColumn id="562" name="Столбец562" dataDxfId="1485"/>
    <tableColumn id="563" name="Столбец563" dataDxfId="1484"/>
    <tableColumn id="564" name="Столбец564" dataDxfId="1483"/>
    <tableColumn id="565" name="Столбец565" dataDxfId="1482"/>
    <tableColumn id="566" name="Столбец566" dataDxfId="1481"/>
    <tableColumn id="567" name="Столбец567" dataDxfId="1480"/>
    <tableColumn id="568" name="Столбец568" dataDxfId="1479"/>
    <tableColumn id="569" name="Столбец569" dataDxfId="1478"/>
    <tableColumn id="570" name="Столбец570" dataDxfId="1477"/>
    <tableColumn id="571" name="Столбец571" dataDxfId="1476"/>
    <tableColumn id="572" name="Столбец572" dataDxfId="1475"/>
    <tableColumn id="573" name="Столбец573" dataDxfId="1474"/>
    <tableColumn id="574" name="Столбец574" dataDxfId="1473"/>
    <tableColumn id="575" name="Столбец575" dataDxfId="1472"/>
    <tableColumn id="576" name="Столбец576" dataDxfId="1471"/>
    <tableColumn id="577" name="Столбец577" dataDxfId="1470"/>
    <tableColumn id="578" name="Столбец578" dataDxfId="1469"/>
    <tableColumn id="579" name="Столбец579" dataDxfId="1468"/>
    <tableColumn id="580" name="Столбец580" dataDxfId="1467"/>
    <tableColumn id="581" name="Столбец581" dataDxfId="1466"/>
    <tableColumn id="582" name="Столбец582" dataDxfId="1465"/>
    <tableColumn id="583" name="Столбец583" dataDxfId="1464"/>
    <tableColumn id="584" name="Столбец584" dataDxfId="1463"/>
    <tableColumn id="585" name="Столбец585" dataDxfId="1462"/>
    <tableColumn id="586" name="Столбец586" dataDxfId="1461"/>
    <tableColumn id="587" name="Столбец587" dataDxfId="1460"/>
    <tableColumn id="588" name="Столбец588" dataDxfId="1459"/>
    <tableColumn id="589" name="Столбец589" dataDxfId="1458"/>
    <tableColumn id="590" name="Столбец590" dataDxfId="1457"/>
    <tableColumn id="591" name="Столбец591" dataDxfId="1456"/>
    <tableColumn id="592" name="Столбец592" dataDxfId="1455"/>
    <tableColumn id="593" name="Столбец593" dataDxfId="1454"/>
    <tableColumn id="594" name="Столбец594" dataDxfId="1453"/>
    <tableColumn id="595" name="Столбец595" dataDxfId="1452"/>
    <tableColumn id="596" name="Столбец596" dataDxfId="1451"/>
    <tableColumn id="597" name="Столбец597" dataDxfId="1450"/>
    <tableColumn id="598" name="Столбец598" dataDxfId="1449"/>
    <tableColumn id="599" name="Столбец599" dataDxfId="1448"/>
    <tableColumn id="600" name="Столбец600" dataDxfId="1447"/>
    <tableColumn id="601" name="Столбец601" dataDxfId="1446"/>
    <tableColumn id="602" name="Столбец602" dataDxfId="1445"/>
    <tableColumn id="603" name="Столбец603" dataDxfId="1444"/>
    <tableColumn id="604" name="Столбец604" dataDxfId="1443"/>
    <tableColumn id="605" name="Столбец605" dataDxfId="1442"/>
    <tableColumn id="606" name="Столбец606" dataDxfId="1441"/>
    <tableColumn id="607" name="Столбец607" dataDxfId="1440"/>
    <tableColumn id="608" name="Столбец608" dataDxfId="1439"/>
    <tableColumn id="609" name="Столбец609" dataDxfId="1438"/>
    <tableColumn id="610" name="Столбец610" dataDxfId="1437"/>
    <tableColumn id="611" name="Столбец611" dataDxfId="1436"/>
    <tableColumn id="612" name="Столбец612" dataDxfId="1435"/>
    <tableColumn id="613" name="Столбец613" dataDxfId="1434"/>
    <tableColumn id="614" name="Столбец614" dataDxfId="1433"/>
    <tableColumn id="615" name="Столбец615" dataDxfId="1432"/>
    <tableColumn id="616" name="Столбец616" dataDxfId="1431"/>
    <tableColumn id="617" name="Столбец617" dataDxfId="1430"/>
    <tableColumn id="618" name="Столбец618" dataDxfId="1429"/>
    <tableColumn id="619" name="Столбец619" dataDxfId="1428"/>
    <tableColumn id="620" name="Столбец620" dataDxfId="1427"/>
    <tableColumn id="621" name="Столбец621" dataDxfId="1426"/>
    <tableColumn id="622" name="Столбец622" dataDxfId="1425"/>
    <tableColumn id="623" name="Столбец623" dataDxfId="1424"/>
    <tableColumn id="624" name="Столбец624" dataDxfId="1423"/>
    <tableColumn id="625" name="Столбец625" dataDxfId="1422"/>
    <tableColumn id="626" name="Столбец626" dataDxfId="1421"/>
    <tableColumn id="627" name="Столбец627" dataDxfId="1420"/>
    <tableColumn id="628" name="Столбец628" dataDxfId="1419"/>
    <tableColumn id="629" name="Столбец629" dataDxfId="1418"/>
    <tableColumn id="630" name="Столбец630" dataDxfId="1417"/>
    <tableColumn id="631" name="Столбец631" dataDxfId="1416"/>
    <tableColumn id="632" name="Столбец632" dataDxfId="1415"/>
    <tableColumn id="633" name="Столбец633" dataDxfId="1414"/>
    <tableColumn id="634" name="Столбец634" dataDxfId="1413"/>
    <tableColumn id="635" name="Столбец635" dataDxfId="1412"/>
    <tableColumn id="636" name="Столбец636" dataDxfId="1411"/>
    <tableColumn id="637" name="Столбец637" dataDxfId="1410"/>
    <tableColumn id="638" name="Столбец638" dataDxfId="1409"/>
    <tableColumn id="639" name="Столбец639" dataDxfId="1408"/>
    <tableColumn id="640" name="Столбец640" dataDxfId="1407"/>
    <tableColumn id="641" name="Столбец641" dataDxfId="1406"/>
    <tableColumn id="642" name="Столбец642" dataDxfId="1405"/>
    <tableColumn id="643" name="Столбец643" dataDxfId="1404"/>
    <tableColumn id="644" name="Столбец644" dataDxfId="1403"/>
    <tableColumn id="645" name="Столбец645" dataDxfId="1402"/>
    <tableColumn id="646" name="Столбец646" dataDxfId="1401"/>
    <tableColumn id="647" name="Столбец647" dataDxfId="1400"/>
    <tableColumn id="648" name="Столбец648" dataDxfId="1399"/>
    <tableColumn id="649" name="Столбец649" dataDxfId="1398"/>
    <tableColumn id="650" name="Столбец650" dataDxfId="1397"/>
    <tableColumn id="651" name="Столбец651" dataDxfId="1396"/>
    <tableColumn id="652" name="Столбец652" dataDxfId="1395"/>
    <tableColumn id="653" name="Столбец653" dataDxfId="1394"/>
    <tableColumn id="654" name="Столбец654" dataDxfId="1393"/>
    <tableColumn id="655" name="Столбец655" dataDxfId="1392"/>
    <tableColumn id="656" name="Столбец656" dataDxfId="1391"/>
    <tableColumn id="657" name="Столбец657" dataDxfId="1390"/>
    <tableColumn id="658" name="Столбец658" dataDxfId="1389"/>
    <tableColumn id="659" name="Столбец659" dataDxfId="1388"/>
    <tableColumn id="660" name="Столбец660" dataDxfId="1387"/>
    <tableColumn id="661" name="Столбец661" dataDxfId="1386"/>
    <tableColumn id="662" name="Столбец662" dataDxfId="1385"/>
    <tableColumn id="663" name="Столбец663" dataDxfId="1384"/>
    <tableColumn id="664" name="Столбец664" dataDxfId="1383"/>
    <tableColumn id="665" name="Столбец665" dataDxfId="1382"/>
    <tableColumn id="666" name="Столбец666" dataDxfId="1381"/>
    <tableColumn id="667" name="Столбец667" dataDxfId="1380"/>
    <tableColumn id="668" name="Столбец668" dataDxfId="1379"/>
    <tableColumn id="669" name="Столбец669" dataDxfId="1378"/>
    <tableColumn id="670" name="Столбец670" dataDxfId="1377"/>
    <tableColumn id="671" name="Столбец671" dataDxfId="1376"/>
    <tableColumn id="672" name="Столбец672" dataDxfId="1375"/>
    <tableColumn id="673" name="Столбец673" dataDxfId="1374"/>
    <tableColumn id="674" name="Столбец674" dataDxfId="1373"/>
    <tableColumn id="675" name="Столбец675" dataDxfId="1372"/>
    <tableColumn id="676" name="Столбец676" dataDxfId="1371"/>
    <tableColumn id="677" name="Столбец677" dataDxfId="1370"/>
    <tableColumn id="678" name="Столбец678" dataDxfId="1369"/>
    <tableColumn id="679" name="Столбец679" dataDxfId="1368"/>
    <tableColumn id="680" name="Столбец680" dataDxfId="1367"/>
    <tableColumn id="681" name="Столбец681" dataDxfId="1366"/>
    <tableColumn id="682" name="Столбец682" dataDxfId="1365"/>
    <tableColumn id="683" name="Столбец683" dataDxfId="1364"/>
    <tableColumn id="684" name="Столбец684" dataDxfId="1363"/>
    <tableColumn id="685" name="Столбец685" dataDxfId="1362"/>
    <tableColumn id="686" name="Столбец686" dataDxfId="1361"/>
    <tableColumn id="687" name="Столбец687" dataDxfId="1360"/>
    <tableColumn id="688" name="Столбец688" dataDxfId="1359"/>
    <tableColumn id="689" name="Столбец689" dataDxfId="1358"/>
    <tableColumn id="690" name="Столбец690" dataDxfId="1357"/>
    <tableColumn id="691" name="Столбец691" dataDxfId="1356"/>
    <tableColumn id="692" name="Столбец692" dataDxfId="1355"/>
    <tableColumn id="693" name="Столбец693" dataDxfId="1354"/>
    <tableColumn id="694" name="Столбец694" dataDxfId="1353"/>
    <tableColumn id="695" name="Столбец695" dataDxfId="1352"/>
    <tableColumn id="696" name="Столбец696" dataDxfId="1351"/>
    <tableColumn id="697" name="Столбец697" dataDxfId="1350"/>
    <tableColumn id="698" name="Столбец698" dataDxfId="1349"/>
    <tableColumn id="699" name="Столбец699" dataDxfId="1348"/>
    <tableColumn id="700" name="Столбец700" dataDxfId="1347"/>
    <tableColumn id="701" name="Столбец701" dataDxfId="1346"/>
    <tableColumn id="702" name="Столбец702" dataDxfId="1345"/>
    <tableColumn id="703" name="Столбец703" dataDxfId="1344"/>
    <tableColumn id="704" name="Столбец704" dataDxfId="1343"/>
    <tableColumn id="705" name="Столбец705" dataDxfId="1342"/>
    <tableColumn id="706" name="Столбец706" dataDxfId="1341"/>
    <tableColumn id="707" name="Столбец707" dataDxfId="1340"/>
    <tableColumn id="708" name="Столбец708" dataDxfId="1339"/>
    <tableColumn id="709" name="Столбец709" dataDxfId="1338"/>
    <tableColumn id="710" name="Столбец710" dataDxfId="1337"/>
    <tableColumn id="711" name="Столбец711" dataDxfId="1336"/>
    <tableColumn id="712" name="Столбец712" dataDxfId="1335"/>
    <tableColumn id="713" name="Столбец713" dataDxfId="1334"/>
    <tableColumn id="714" name="Столбец714" dataDxfId="1333"/>
    <tableColumn id="715" name="Столбец715" dataDxfId="1332"/>
    <tableColumn id="716" name="Столбец716" dataDxfId="1331"/>
    <tableColumn id="717" name="Столбец717" dataDxfId="1330"/>
    <tableColumn id="718" name="Столбец718" dataDxfId="1329"/>
    <tableColumn id="719" name="Столбец719" dataDxfId="1328"/>
    <tableColumn id="720" name="Столбец720" dataDxfId="1327"/>
    <tableColumn id="721" name="Столбец721" dataDxfId="1326"/>
    <tableColumn id="722" name="Столбец722" dataDxfId="1325"/>
    <tableColumn id="723" name="Столбец723" dataDxfId="1324"/>
    <tableColumn id="724" name="Столбец724" dataDxfId="1323"/>
    <tableColumn id="725" name="Столбец725" dataDxfId="1322"/>
    <tableColumn id="726" name="Столбец726" dataDxfId="1321"/>
    <tableColumn id="727" name="Столбец727" dataDxfId="1320"/>
    <tableColumn id="728" name="Столбец728" dataDxfId="1319"/>
    <tableColumn id="729" name="Столбец729" dataDxfId="1318"/>
    <tableColumn id="730" name="Столбец730" dataDxfId="1317"/>
    <tableColumn id="731" name="Столбец731" dataDxfId="1316"/>
    <tableColumn id="732" name="Столбец732" dataDxfId="1315"/>
    <tableColumn id="733" name="Столбец733" dataDxfId="1314"/>
    <tableColumn id="734" name="Столбец734" dataDxfId="1313"/>
    <tableColumn id="735" name="Столбец735" dataDxfId="1312"/>
    <tableColumn id="736" name="Столбец736" dataDxfId="1311"/>
    <tableColumn id="737" name="Столбец737" dataDxfId="1310"/>
    <tableColumn id="738" name="Столбец738" dataDxfId="1309"/>
    <tableColumn id="739" name="Столбец739" dataDxfId="1308"/>
    <tableColumn id="740" name="Столбец740" dataDxfId="1307"/>
    <tableColumn id="741" name="Столбец741" dataDxfId="1306"/>
    <tableColumn id="742" name="Столбец742" dataDxfId="1305"/>
    <tableColumn id="743" name="Столбец743" dataDxfId="1304"/>
    <tableColumn id="744" name="Столбец744" dataDxfId="1303"/>
    <tableColumn id="745" name="Столбец745" dataDxfId="1302"/>
    <tableColumn id="746" name="Столбец746" dataDxfId="1301"/>
    <tableColumn id="747" name="Столбец747" dataDxfId="1300"/>
    <tableColumn id="748" name="Столбец748" dataDxfId="1299"/>
    <tableColumn id="749" name="Столбец749" dataDxfId="1298"/>
    <tableColumn id="750" name="Столбец750" dataDxfId="1297"/>
    <tableColumn id="751" name="Столбец751" dataDxfId="1296"/>
    <tableColumn id="752" name="Столбец752" dataDxfId="1295"/>
    <tableColumn id="753" name="Столбец753" dataDxfId="1294"/>
    <tableColumn id="754" name="Столбец754" dataDxfId="1293"/>
    <tableColumn id="755" name="Столбец755" dataDxfId="1292"/>
    <tableColumn id="756" name="Столбец756" dataDxfId="1291"/>
    <tableColumn id="757" name="Столбец757" dataDxfId="1290"/>
    <tableColumn id="758" name="Столбец758" dataDxfId="1289"/>
    <tableColumn id="759" name="Столбец759" dataDxfId="1288"/>
    <tableColumn id="760" name="Столбец760" dataDxfId="1287"/>
    <tableColumn id="761" name="Столбец761" dataDxfId="1286"/>
    <tableColumn id="762" name="Столбец762" dataDxfId="1285"/>
    <tableColumn id="763" name="Столбец763" dataDxfId="1284"/>
    <tableColumn id="764" name="Столбец764" dataDxfId="1283"/>
    <tableColumn id="765" name="Столбец765" dataDxfId="1282"/>
    <tableColumn id="766" name="Столбец766" dataDxfId="1281"/>
    <tableColumn id="767" name="Столбец767" dataDxfId="1280"/>
    <tableColumn id="768" name="Столбец768" dataDxfId="1279"/>
    <tableColumn id="769" name="Столбец769" dataDxfId="1278"/>
    <tableColumn id="770" name="Столбец770" dataDxfId="1277"/>
    <tableColumn id="771" name="Столбец771" dataDxfId="1276"/>
    <tableColumn id="772" name="Столбец772" dataDxfId="1275"/>
    <tableColumn id="773" name="Столбец773" dataDxfId="1274"/>
    <tableColumn id="774" name="Столбец774" dataDxfId="1273"/>
    <tableColumn id="775" name="Столбец775" dataDxfId="1272"/>
    <tableColumn id="776" name="Столбец776" dataDxfId="1271"/>
    <tableColumn id="777" name="Столбец777" dataDxfId="1270"/>
    <tableColumn id="778" name="Столбец778" dataDxfId="1269"/>
    <tableColumn id="779" name="Столбец779" dataDxfId="1268"/>
    <tableColumn id="780" name="Столбец780" dataDxfId="1267"/>
    <tableColumn id="781" name="Столбец781" dataDxfId="1266"/>
    <tableColumn id="782" name="Столбец782" dataDxfId="1265"/>
    <tableColumn id="783" name="Столбец783" dataDxfId="1264"/>
    <tableColumn id="784" name="Столбец784" dataDxfId="1263"/>
    <tableColumn id="785" name="Столбец785" dataDxfId="1262"/>
    <tableColumn id="786" name="Столбец786" dataDxfId="1261"/>
    <tableColumn id="787" name="Столбец787" dataDxfId="1260"/>
    <tableColumn id="788" name="Столбец788" dataDxfId="1259"/>
    <tableColumn id="789" name="Столбец789" dataDxfId="1258"/>
    <tableColumn id="790" name="Столбец790" dataDxfId="1257"/>
    <tableColumn id="791" name="Столбец791" dataDxfId="1256"/>
    <tableColumn id="792" name="Столбец792" dataDxfId="1255"/>
    <tableColumn id="793" name="Столбец793" dataDxfId="1254"/>
    <tableColumn id="794" name="Столбец794" dataDxfId="1253"/>
    <tableColumn id="795" name="Столбец795" dataDxfId="1252"/>
    <tableColumn id="796" name="Столбец796" dataDxfId="1251"/>
    <tableColumn id="797" name="Столбец797" dataDxfId="1250"/>
    <tableColumn id="798" name="Столбец798" dataDxfId="1249"/>
    <tableColumn id="799" name="Столбец799" dataDxfId="1248"/>
    <tableColumn id="800" name="Столбец800" dataDxfId="1247"/>
    <tableColumn id="801" name="Столбец801" dataDxfId="1246"/>
    <tableColumn id="802" name="Столбец802" dataDxfId="1245"/>
    <tableColumn id="803" name="Столбец803" dataDxfId="1244"/>
    <tableColumn id="804" name="Столбец804" dataDxfId="1243"/>
    <tableColumn id="805" name="Столбец805" dataDxfId="1242"/>
    <tableColumn id="806" name="Столбец806" dataDxfId="1241"/>
    <tableColumn id="807" name="Столбец807" dataDxfId="1240"/>
    <tableColumn id="808" name="Столбец808" dataDxfId="1239"/>
    <tableColumn id="809" name="Столбец809" dataDxfId="1238"/>
    <tableColumn id="810" name="Столбец810" dataDxfId="1237"/>
    <tableColumn id="811" name="Столбец811" dataDxfId="1236"/>
    <tableColumn id="812" name="Столбец812" dataDxfId="1235"/>
    <tableColumn id="813" name="Столбец813" dataDxfId="1234"/>
    <tableColumn id="814" name="Столбец814" dataDxfId="1233"/>
    <tableColumn id="815" name="Столбец815" dataDxfId="1232"/>
    <tableColumn id="816" name="Столбец816" dataDxfId="1231"/>
    <tableColumn id="817" name="Столбец817" dataDxfId="1230"/>
    <tableColumn id="818" name="Столбец818" dataDxfId="1229"/>
    <tableColumn id="819" name="Столбец819" dataDxfId="1228"/>
    <tableColumn id="820" name="Столбец820" dataDxfId="1227"/>
    <tableColumn id="821" name="Столбец821" dataDxfId="1226"/>
    <tableColumn id="822" name="Столбец822" dataDxfId="1225"/>
    <tableColumn id="823" name="Столбец823" dataDxfId="1224"/>
    <tableColumn id="824" name="Столбец824" dataDxfId="1223"/>
    <tableColumn id="825" name="Столбец825" dataDxfId="1222"/>
    <tableColumn id="826" name="Столбец826" dataDxfId="1221"/>
    <tableColumn id="827" name="Столбец827" dataDxfId="1220"/>
    <tableColumn id="828" name="Столбец828" dataDxfId="1219"/>
    <tableColumn id="829" name="Столбец829" dataDxfId="1218"/>
    <tableColumn id="830" name="Столбец830" dataDxfId="1217"/>
    <tableColumn id="831" name="Столбец831" dataDxfId="1216"/>
    <tableColumn id="832" name="Столбец832" dataDxfId="1215"/>
    <tableColumn id="833" name="Столбец833" dataDxfId="1214"/>
    <tableColumn id="834" name="Столбец834" dataDxfId="1213"/>
    <tableColumn id="835" name="Столбец835" dataDxfId="1212"/>
    <tableColumn id="836" name="Столбец836" dataDxfId="1211"/>
    <tableColumn id="837" name="Столбец837" dataDxfId="1210"/>
    <tableColumn id="838" name="Столбец838" dataDxfId="1209"/>
    <tableColumn id="839" name="Столбец839" dataDxfId="1208"/>
    <tableColumn id="840" name="Столбец840" dataDxfId="1207"/>
    <tableColumn id="841" name="Столбец841" dataDxfId="1206"/>
    <tableColumn id="842" name="Столбец842" dataDxfId="1205"/>
    <tableColumn id="843" name="Столбец843" dataDxfId="1204"/>
    <tableColumn id="844" name="Столбец844" dataDxfId="1203"/>
    <tableColumn id="845" name="Столбец845" dataDxfId="1202"/>
    <tableColumn id="846" name="Столбец846" dataDxfId="1201"/>
    <tableColumn id="847" name="Столбец847" dataDxfId="1200"/>
    <tableColumn id="848" name="Столбец848" dataDxfId="1199"/>
    <tableColumn id="849" name="Столбец849" dataDxfId="1198"/>
    <tableColumn id="850" name="Столбец850" dataDxfId="1197"/>
    <tableColumn id="851" name="Столбец851" dataDxfId="1196"/>
    <tableColumn id="852" name="Столбец852" dataDxfId="1195"/>
    <tableColumn id="853" name="Столбец853" dataDxfId="1194"/>
    <tableColumn id="854" name="Столбец854" dataDxfId="1193"/>
    <tableColumn id="855" name="Столбец855" dataDxfId="1192"/>
    <tableColumn id="856" name="Столбец856" dataDxfId="1191"/>
    <tableColumn id="857" name="Столбец857" dataDxfId="1190"/>
    <tableColumn id="858" name="Столбец858" dataDxfId="1189"/>
    <tableColumn id="859" name="Столбец859" dataDxfId="1188"/>
    <tableColumn id="860" name="Столбец860" dataDxfId="1187"/>
    <tableColumn id="861" name="Столбец861" dataDxfId="1186"/>
    <tableColumn id="862" name="Столбец862" dataDxfId="1185"/>
    <tableColumn id="863" name="Столбец863" dataDxfId="1184"/>
    <tableColumn id="864" name="Столбец864" dataDxfId="1183"/>
    <tableColumn id="865" name="Столбец865" dataDxfId="1182"/>
    <tableColumn id="866" name="Столбец866" dataDxfId="1181"/>
    <tableColumn id="867" name="Столбец867" dataDxfId="1180"/>
    <tableColumn id="868" name="Столбец868" dataDxfId="1179"/>
    <tableColumn id="869" name="Столбец869" dataDxfId="1178"/>
    <tableColumn id="870" name="Столбец870" dataDxfId="1177"/>
    <tableColumn id="871" name="Столбец871" dataDxfId="1176"/>
    <tableColumn id="872" name="Столбец872" dataDxfId="1175"/>
    <tableColumn id="873" name="Столбец873" dataDxfId="1174"/>
    <tableColumn id="874" name="Столбец874" dataDxfId="1173"/>
    <tableColumn id="875" name="Столбец875" dataDxfId="1172"/>
    <tableColumn id="876" name="Столбец876" dataDxfId="1171"/>
    <tableColumn id="877" name="Столбец877" dataDxfId="1170"/>
    <tableColumn id="878" name="Столбец878" dataDxfId="1169"/>
    <tableColumn id="879" name="Столбец879" dataDxfId="1168"/>
    <tableColumn id="880" name="Столбец880" dataDxfId="1167"/>
    <tableColumn id="881" name="Столбец881" dataDxfId="1166"/>
    <tableColumn id="882" name="Столбец882" dataDxfId="1165"/>
    <tableColumn id="883" name="Столбец883" dataDxfId="1164"/>
    <tableColumn id="884" name="Столбец884" dataDxfId="1163"/>
    <tableColumn id="885" name="Столбец885" dataDxfId="1162"/>
    <tableColumn id="886" name="Столбец886" dataDxfId="1161"/>
    <tableColumn id="887" name="Столбец887" dataDxfId="1160"/>
    <tableColumn id="888" name="Столбец888" dataDxfId="1159"/>
    <tableColumn id="889" name="Столбец889" dataDxfId="1158"/>
    <tableColumn id="890" name="Столбец890" dataDxfId="1157"/>
    <tableColumn id="891" name="Столбец891" dataDxfId="1156"/>
    <tableColumn id="892" name="Столбец892" dataDxfId="1155"/>
    <tableColumn id="893" name="Столбец893" dataDxfId="1154"/>
    <tableColumn id="894" name="Столбец894" dataDxfId="1153"/>
    <tableColumn id="895" name="Столбец895" dataDxfId="1152"/>
    <tableColumn id="896" name="Столбец896" dataDxfId="1151"/>
    <tableColumn id="897" name="Столбец897" dataDxfId="1150"/>
    <tableColumn id="898" name="Столбец898" dataDxfId="1149"/>
    <tableColumn id="899" name="Столбец899" dataDxfId="1148"/>
    <tableColumn id="900" name="Столбец900" dataDxfId="1147"/>
    <tableColumn id="901" name="Столбец901" dataDxfId="1146"/>
    <tableColumn id="902" name="Столбец902" dataDxfId="1145"/>
    <tableColumn id="903" name="Столбец903" dataDxfId="1144"/>
    <tableColumn id="904" name="Столбец904" dataDxfId="1143"/>
    <tableColumn id="905" name="Столбец905" dataDxfId="1142"/>
    <tableColumn id="906" name="Столбец906" dataDxfId="1141"/>
    <tableColumn id="907" name="Столбец907" dataDxfId="1140"/>
    <tableColumn id="908" name="Столбец908" dataDxfId="1139"/>
    <tableColumn id="909" name="Столбец909" dataDxfId="1138"/>
    <tableColumn id="910" name="Столбец910" dataDxfId="1137"/>
    <tableColumn id="911" name="Столбец911" dataDxfId="1136"/>
    <tableColumn id="912" name="Столбец912" dataDxfId="1135"/>
    <tableColumn id="913" name="Столбец913" dataDxfId="1134"/>
    <tableColumn id="914" name="Столбец914" dataDxfId="1133"/>
    <tableColumn id="915" name="Столбец915" dataDxfId="1132"/>
    <tableColumn id="916" name="Столбец916" dataDxfId="1131"/>
    <tableColumn id="917" name="Столбец917" dataDxfId="1130"/>
    <tableColumn id="918" name="Столбец918" dataDxfId="1129"/>
    <tableColumn id="919" name="Столбец919" dataDxfId="1128"/>
    <tableColumn id="920" name="Столбец920" dataDxfId="1127"/>
    <tableColumn id="921" name="Столбец921" dataDxfId="1126"/>
    <tableColumn id="922" name="Столбец922" dataDxfId="1125"/>
    <tableColumn id="923" name="Столбец923" dataDxfId="1124"/>
    <tableColumn id="924" name="Столбец924" dataDxfId="1123"/>
    <tableColumn id="925" name="Столбец925" dataDxfId="1122"/>
    <tableColumn id="926" name="Столбец926" dataDxfId="1121"/>
    <tableColumn id="927" name="Столбец927" dataDxfId="1120"/>
    <tableColumn id="928" name="Столбец928" dataDxfId="1119"/>
    <tableColumn id="929" name="Столбец929" dataDxfId="1118"/>
    <tableColumn id="930" name="Столбец930" dataDxfId="1117"/>
    <tableColumn id="931" name="Столбец931" dataDxfId="1116"/>
    <tableColumn id="932" name="Столбец932" dataDxfId="1115"/>
    <tableColumn id="933" name="Столбец933" dataDxfId="1114"/>
    <tableColumn id="934" name="Столбец934" dataDxfId="1113"/>
    <tableColumn id="935" name="Столбец935" dataDxfId="1112"/>
    <tableColumn id="936" name="Столбец936" dataDxfId="1111"/>
    <tableColumn id="937" name="Столбец937" dataDxfId="1110"/>
    <tableColumn id="938" name="Столбец938" dataDxfId="1109"/>
    <tableColumn id="939" name="Столбец939" dataDxfId="1108"/>
    <tableColumn id="940" name="Столбец940" dataDxfId="1107"/>
    <tableColumn id="941" name="Столбец941" dataDxfId="1106"/>
    <tableColumn id="942" name="Столбец942" dataDxfId="1105"/>
    <tableColumn id="943" name="Столбец943" dataDxfId="1104"/>
    <tableColumn id="944" name="Столбец944" dataDxfId="1103"/>
    <tableColumn id="945" name="Столбец945" dataDxfId="1102"/>
    <tableColumn id="946" name="Столбец946" dataDxfId="1101"/>
    <tableColumn id="947" name="Столбец947" dataDxfId="1100"/>
    <tableColumn id="948" name="Столбец948" dataDxfId="1099"/>
    <tableColumn id="949" name="Столбец949" dataDxfId="1098"/>
    <tableColumn id="950" name="Столбец950" dataDxfId="1097"/>
    <tableColumn id="951" name="Столбец951" dataDxfId="1096"/>
    <tableColumn id="952" name="Столбец952" dataDxfId="1095"/>
    <tableColumn id="953" name="Столбец953" dataDxfId="1094"/>
    <tableColumn id="954" name="Столбец954" dataDxfId="1093"/>
    <tableColumn id="955" name="Столбец955" dataDxfId="1092"/>
    <tableColumn id="956" name="Столбец956" dataDxfId="1091"/>
    <tableColumn id="957" name="Столбец957" dataDxfId="1090"/>
    <tableColumn id="958" name="Столбец958" dataDxfId="1089"/>
    <tableColumn id="959" name="Столбец959" dataDxfId="1088"/>
    <tableColumn id="960" name="Столбец960" dataDxfId="1087"/>
    <tableColumn id="961" name="Столбец961" dataDxfId="1086"/>
    <tableColumn id="962" name="Столбец962" dataDxfId="1085"/>
    <tableColumn id="963" name="Столбец963" dataDxfId="1084"/>
    <tableColumn id="964" name="Столбец964" dataDxfId="1083"/>
    <tableColumn id="965" name="Столбец965" dataDxfId="1082"/>
    <tableColumn id="966" name="Столбец966" dataDxfId="1081"/>
    <tableColumn id="967" name="Столбец967" dataDxfId="1080"/>
    <tableColumn id="968" name="Столбец968" dataDxfId="1079"/>
    <tableColumn id="969" name="Столбец969" dataDxfId="1078"/>
    <tableColumn id="970" name="Столбец970" dataDxfId="1077"/>
    <tableColumn id="971" name="Столбец971" dataDxfId="1076"/>
    <tableColumn id="972" name="Столбец972" dataDxfId="1075"/>
    <tableColumn id="973" name="Столбец973" dataDxfId="1074"/>
    <tableColumn id="974" name="Столбец974" dataDxfId="1073"/>
    <tableColumn id="975" name="Столбец975" dataDxfId="1072"/>
    <tableColumn id="976" name="Столбец976" dataDxfId="1071"/>
    <tableColumn id="977" name="Столбец977" dataDxfId="1070"/>
    <tableColumn id="978" name="Столбец978" dataDxfId="1069"/>
    <tableColumn id="979" name="Столбец979" dataDxfId="1068"/>
    <tableColumn id="980" name="Столбец980" dataDxfId="1067"/>
    <tableColumn id="981" name="Столбец981" dataDxfId="1066"/>
    <tableColumn id="982" name="Столбец982" dataDxfId="1065"/>
    <tableColumn id="983" name="Столбец983" dataDxfId="1064"/>
    <tableColumn id="984" name="Столбец984" dataDxfId="1063"/>
    <tableColumn id="985" name="Столбец985" dataDxfId="1062"/>
    <tableColumn id="986" name="Столбец986" dataDxfId="1061"/>
    <tableColumn id="987" name="Столбец987" dataDxfId="1060"/>
    <tableColumn id="988" name="Столбец988" dataDxfId="1059"/>
    <tableColumn id="989" name="Столбец989" dataDxfId="1058"/>
    <tableColumn id="990" name="Столбец990" dataDxfId="1057"/>
    <tableColumn id="991" name="Столбец991" dataDxfId="1056"/>
    <tableColumn id="992" name="Столбец992" dataDxfId="1055"/>
    <tableColumn id="993" name="Столбец993" dataDxfId="1054"/>
    <tableColumn id="994" name="Столбец994" dataDxfId="1053"/>
    <tableColumn id="995" name="Столбец995" dataDxfId="1052"/>
    <tableColumn id="996" name="Столбец996" dataDxfId="1051"/>
    <tableColumn id="997" name="Столбец997" dataDxfId="1050"/>
    <tableColumn id="998" name="Столбец998" dataDxfId="1049"/>
    <tableColumn id="999" name="Столбец999" dataDxfId="1048"/>
    <tableColumn id="1000" name="Столбец1000" dataDxfId="1047"/>
    <tableColumn id="1001" name="Столбец1001" dataDxfId="1046"/>
    <tableColumn id="1002" name="Столбец1002" dataDxfId="1045"/>
    <tableColumn id="1003" name="Столбец1003" dataDxfId="1044"/>
    <tableColumn id="1004" name="Столбец1004" dataDxfId="1043"/>
    <tableColumn id="1005" name="Столбец1005" dataDxfId="1042"/>
    <tableColumn id="1006" name="Столбец1006" dataDxfId="1041"/>
    <tableColumn id="1007" name="Столбец1007" dataDxfId="1040"/>
    <tableColumn id="1008" name="Столбец1008" dataDxfId="1039"/>
    <tableColumn id="1009" name="Столбец1009" dataDxfId="1038"/>
    <tableColumn id="1010" name="Столбец1010" dataDxfId="1037"/>
    <tableColumn id="1011" name="Столбец1011" dataDxfId="1036"/>
    <tableColumn id="1012" name="Столбец1012" dataDxfId="1035"/>
    <tableColumn id="1013" name="Столбец1013" dataDxfId="1034"/>
    <tableColumn id="1014" name="Столбец1014" dataDxfId="1033"/>
    <tableColumn id="1015" name="Столбец1015" dataDxfId="1032"/>
    <tableColumn id="1016" name="Столбец1016" dataDxfId="1031"/>
    <tableColumn id="1017" name="Столбец1017" dataDxfId="1030"/>
    <tableColumn id="1018" name="Столбец1018" dataDxfId="1029"/>
    <tableColumn id="1019" name="Столбец1019" dataDxfId="1028"/>
    <tableColumn id="1020" name="Столбец1020" dataDxfId="1027"/>
    <tableColumn id="1021" name="Столбец1021" dataDxfId="1026"/>
    <tableColumn id="1022" name="Столбец1022" dataDxfId="1025"/>
    <tableColumn id="1023" name="Столбец1023" dataDxfId="1024"/>
    <tableColumn id="1024" name="Столбец1024" dataDxfId="10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__Anonymous_Sheet_DB__173" displayName="__Anonymous_Sheet_DB__173" ref="A4:AMG22" headerRowCount="0" totalsRowShown="0" headerRowDxfId="1022" dataDxfId="1021">
  <sortState ref="A4:S21">
    <sortCondition descending="1" ref="S4:S21"/>
  </sortState>
  <tableColumns count="1021">
    <tableColumn id="1" name="Столбец1" dataDxfId="1020"/>
    <tableColumn id="2" name="Столбец2" dataDxfId="1019"/>
    <tableColumn id="3" name="Столбец3" dataDxfId="1018"/>
    <tableColumn id="6" name="Столбец6" dataDxfId="1017"/>
    <tableColumn id="7" name="Столбец7" dataDxfId="1016"/>
    <tableColumn id="8" name="Столбец8" dataDxfId="1015">
      <calculatedColumnFormula>INDEX('[1]Нормативы III ст'!$A$6:$A$146,MATCH(E4,'[1]Нормативы III ст'!$Y$6:$Y$146,0),1)</calculatedColumnFormula>
    </tableColumn>
    <tableColumn id="9" name="Столбец9" dataDxfId="1014"/>
    <tableColumn id="10" name="Столбец10" dataDxfId="1013">
      <calculatedColumnFormula>INDEX('[1]Нормативы III ст'!$A$6:$A$146,MATCH(G4,'[1]Нормативы III ст'!$Z$6:$Z$146,0),1)</calculatedColumnFormula>
    </tableColumn>
    <tableColumn id="11" name="Столбец11" dataDxfId="1012"/>
    <tableColumn id="12" name="Столбец12" dataDxfId="1011">
      <calculatedColumnFormula>INDEX('[1]Нормативы III ст'!$A$6:$A$146,MATCH(I4,'[1]Нормативы III ст'!$AC$6:$AC$146,0),1)</calculatedColumnFormula>
    </tableColumn>
    <tableColumn id="13" name="Столбец13" dataDxfId="1010"/>
    <tableColumn id="14" name="Столбец14" dataDxfId="1009">
      <calculatedColumnFormula>INDEX('[1]Нормативы III ст'!$A$6:$A$146,MATCH(K4,'[1]Нормативы III ст'!$AE$6:$AE$146,0),1)</calculatedColumnFormula>
    </tableColumn>
    <tableColumn id="15" name="Столбец15" dataDxfId="1008"/>
    <tableColumn id="16" name="Столбец16" dataDxfId="1007" dataCellStyle="Обычный 2">
      <calculatedColumnFormula>INDEX('[1]Нормативы III ст'!$A$6:$A$146,MATCH(M4,'[1]Нормативы III ст'!$AH$6:$AH$146,1)+1,1)</calculatedColumnFormula>
    </tableColumn>
    <tableColumn id="17" name="Столбец17" dataDxfId="1006"/>
    <tableColumn id="18" name="Столбец18" dataDxfId="1005">
      <calculatedColumnFormula>INDEX('[1]Нормативы III ст'!$A$6:$A$146,MATCH(O4,'[1]Нормативы III ст'!$AF$6:$AF$146,1)+1,1)</calculatedColumnFormula>
    </tableColumn>
    <tableColumn id="19" name="Столбец19" dataDxfId="1004"/>
    <tableColumn id="20" name="Столбец20" dataDxfId="1003">
      <calculatedColumnFormula>INDEX('[1]Нормативы III ст'!$A$6:$A$146,MATCH(Q4,'[1]Нормативы III ст'!$AJ$6:$AJ$146,0),1)</calculatedColumnFormula>
    </tableColumn>
    <tableColumn id="21" name="Столбец21" dataDxfId="1002">
      <calculatedColumnFormula>SUM(R4,P4,N4,L4,J4,H4,F4)</calculatedColumnFormula>
    </tableColumn>
    <tableColumn id="23" name="Столбец23" dataDxfId="1001"/>
    <tableColumn id="24" name="Столбец24" dataDxfId="1000"/>
    <tableColumn id="25" name="Столбец25" dataDxfId="999"/>
    <tableColumn id="26" name="Столбец26" dataDxfId="998"/>
    <tableColumn id="27" name="Столбец27" dataDxfId="997"/>
    <tableColumn id="28" name="Столбец28" dataDxfId="996"/>
    <tableColumn id="29" name="Столбец29" dataDxfId="995"/>
    <tableColumn id="30" name="Столбец30" dataDxfId="994"/>
    <tableColumn id="31" name="Столбец31" dataDxfId="993"/>
    <tableColumn id="32" name="Столбец32" dataDxfId="992"/>
    <tableColumn id="33" name="Столбец33" dataDxfId="991"/>
    <tableColumn id="34" name="Столбец34" dataDxfId="990"/>
    <tableColumn id="35" name="Столбец35" dataDxfId="989"/>
    <tableColumn id="36" name="Столбец36" dataDxfId="988"/>
    <tableColumn id="37" name="Столбец37" dataDxfId="987"/>
    <tableColumn id="38" name="Столбец38" dataDxfId="986"/>
    <tableColumn id="39" name="Столбец39" dataDxfId="985"/>
    <tableColumn id="40" name="Столбец40" dataDxfId="984"/>
    <tableColumn id="41" name="Столбец41" dataDxfId="983"/>
    <tableColumn id="42" name="Столбец42" dataDxfId="982"/>
    <tableColumn id="43" name="Столбец43" dataDxfId="981"/>
    <tableColumn id="44" name="Столбец44" dataDxfId="980"/>
    <tableColumn id="45" name="Столбец45" dataDxfId="979"/>
    <tableColumn id="46" name="Столбец46" dataDxfId="978"/>
    <tableColumn id="47" name="Столбец47" dataDxfId="977"/>
    <tableColumn id="48" name="Столбец48" dataDxfId="976"/>
    <tableColumn id="49" name="Столбец49" dataDxfId="975"/>
    <tableColumn id="50" name="Столбец50" dataDxfId="974"/>
    <tableColumn id="51" name="Столбец51" dataDxfId="973"/>
    <tableColumn id="52" name="Столбец52" dataDxfId="972"/>
    <tableColumn id="53" name="Столбец53" dataDxfId="971"/>
    <tableColumn id="54" name="Столбец54" dataDxfId="970"/>
    <tableColumn id="55" name="Столбец55" dataDxfId="969"/>
    <tableColumn id="56" name="Столбец56" dataDxfId="968"/>
    <tableColumn id="57" name="Столбец57" dataDxfId="967"/>
    <tableColumn id="58" name="Столбец58" dataDxfId="966"/>
    <tableColumn id="59" name="Столбец59" dataDxfId="965"/>
    <tableColumn id="60" name="Столбец60" dataDxfId="964"/>
    <tableColumn id="61" name="Столбец61" dataDxfId="963"/>
    <tableColumn id="62" name="Столбец62" dataDxfId="962"/>
    <tableColumn id="63" name="Столбец63" dataDxfId="961"/>
    <tableColumn id="64" name="Столбец64" dataDxfId="960"/>
    <tableColumn id="65" name="Столбец65" dataDxfId="959"/>
    <tableColumn id="66" name="Столбец66" dataDxfId="958"/>
    <tableColumn id="67" name="Столбец67" dataDxfId="957"/>
    <tableColumn id="68" name="Столбец68" dataDxfId="956"/>
    <tableColumn id="69" name="Столбец69" dataDxfId="955"/>
    <tableColumn id="70" name="Столбец70" dataDxfId="954"/>
    <tableColumn id="71" name="Столбец71" dataDxfId="953"/>
    <tableColumn id="72" name="Столбец72" dataDxfId="952"/>
    <tableColumn id="73" name="Столбец73" dataDxfId="951"/>
    <tableColumn id="74" name="Столбец74" dataDxfId="950"/>
    <tableColumn id="75" name="Столбец75" dataDxfId="949"/>
    <tableColumn id="76" name="Столбец76" dataDxfId="948"/>
    <tableColumn id="77" name="Столбец77" dataDxfId="947"/>
    <tableColumn id="78" name="Столбец78" dataDxfId="946"/>
    <tableColumn id="79" name="Столбец79" dataDxfId="945"/>
    <tableColumn id="80" name="Столбец80" dataDxfId="944"/>
    <tableColumn id="81" name="Столбец81" dataDxfId="943"/>
    <tableColumn id="82" name="Столбец82" dataDxfId="942"/>
    <tableColumn id="83" name="Столбец83" dataDxfId="941"/>
    <tableColumn id="84" name="Столбец84" dataDxfId="940"/>
    <tableColumn id="85" name="Столбец85" dataDxfId="939"/>
    <tableColumn id="86" name="Столбец86" dataDxfId="938"/>
    <tableColumn id="87" name="Столбец87" dataDxfId="937"/>
    <tableColumn id="88" name="Столбец88" dataDxfId="936"/>
    <tableColumn id="89" name="Столбец89" dataDxfId="935"/>
    <tableColumn id="90" name="Столбец90" dataDxfId="934"/>
    <tableColumn id="91" name="Столбец91" dataDxfId="933"/>
    <tableColumn id="92" name="Столбец92" dataDxfId="932"/>
    <tableColumn id="93" name="Столбец93" dataDxfId="931"/>
    <tableColumn id="94" name="Столбец94" dataDxfId="930"/>
    <tableColumn id="95" name="Столбец95" dataDxfId="929"/>
    <tableColumn id="96" name="Столбец96" dataDxfId="928"/>
    <tableColumn id="97" name="Столбец97" dataDxfId="927"/>
    <tableColumn id="98" name="Столбец98" dataDxfId="926"/>
    <tableColumn id="99" name="Столбец99" dataDxfId="925"/>
    <tableColumn id="100" name="Столбец100" dataDxfId="924"/>
    <tableColumn id="101" name="Столбец101" dataDxfId="923"/>
    <tableColumn id="102" name="Столбец102" dataDxfId="922"/>
    <tableColumn id="103" name="Столбец103" dataDxfId="921"/>
    <tableColumn id="104" name="Столбец104" dataDxfId="920"/>
    <tableColumn id="105" name="Столбец105" dataDxfId="919"/>
    <tableColumn id="106" name="Столбец106" dataDxfId="918"/>
    <tableColumn id="107" name="Столбец107" dataDxfId="917"/>
    <tableColumn id="108" name="Столбец108" dataDxfId="916"/>
    <tableColumn id="109" name="Столбец109" dataDxfId="915"/>
    <tableColumn id="110" name="Столбец110" dataDxfId="914"/>
    <tableColumn id="111" name="Столбец111" dataDxfId="913"/>
    <tableColumn id="112" name="Столбец112" dataDxfId="912"/>
    <tableColumn id="113" name="Столбец113" dataDxfId="911"/>
    <tableColumn id="114" name="Столбец114" dataDxfId="910"/>
    <tableColumn id="115" name="Столбец115" dataDxfId="909"/>
    <tableColumn id="116" name="Столбец116" dataDxfId="908"/>
    <tableColumn id="117" name="Столбец117" dataDxfId="907"/>
    <tableColumn id="118" name="Столбец118" dataDxfId="906"/>
    <tableColumn id="119" name="Столбец119" dataDxfId="905"/>
    <tableColumn id="120" name="Столбец120" dataDxfId="904"/>
    <tableColumn id="121" name="Столбец121" dataDxfId="903"/>
    <tableColumn id="122" name="Столбец122" dataDxfId="902"/>
    <tableColumn id="123" name="Столбец123" dataDxfId="901"/>
    <tableColumn id="124" name="Столбец124" dataDxfId="900"/>
    <tableColumn id="125" name="Столбец125" dataDxfId="899"/>
    <tableColumn id="126" name="Столбец126" dataDxfId="898"/>
    <tableColumn id="127" name="Столбец127" dataDxfId="897"/>
    <tableColumn id="128" name="Столбец128" dataDxfId="896"/>
    <tableColumn id="129" name="Столбец129" dataDxfId="895"/>
    <tableColumn id="130" name="Столбец130" dataDxfId="894"/>
    <tableColumn id="131" name="Столбец131" dataDxfId="893"/>
    <tableColumn id="132" name="Столбец132" dataDxfId="892"/>
    <tableColumn id="133" name="Столбец133" dataDxfId="891"/>
    <tableColumn id="134" name="Столбец134" dataDxfId="890"/>
    <tableColumn id="135" name="Столбец135" dataDxfId="889"/>
    <tableColumn id="136" name="Столбец136" dataDxfId="888"/>
    <tableColumn id="137" name="Столбец137" dataDxfId="887"/>
    <tableColumn id="138" name="Столбец138" dataDxfId="886"/>
    <tableColumn id="139" name="Столбец139" dataDxfId="885"/>
    <tableColumn id="140" name="Столбец140" dataDxfId="884"/>
    <tableColumn id="141" name="Столбец141" dataDxfId="883"/>
    <tableColumn id="142" name="Столбец142" dataDxfId="882"/>
    <tableColumn id="143" name="Столбец143" dataDxfId="881"/>
    <tableColumn id="144" name="Столбец144" dataDxfId="880"/>
    <tableColumn id="145" name="Столбец145" dataDxfId="879"/>
    <tableColumn id="146" name="Столбец146" dataDxfId="878"/>
    <tableColumn id="147" name="Столбец147" dataDxfId="877"/>
    <tableColumn id="148" name="Столбец148" dataDxfId="876"/>
    <tableColumn id="149" name="Столбец149" dataDxfId="875"/>
    <tableColumn id="150" name="Столбец150" dataDxfId="874"/>
    <tableColumn id="151" name="Столбец151" dataDxfId="873"/>
    <tableColumn id="152" name="Столбец152" dataDxfId="872"/>
    <tableColumn id="153" name="Столбец153" dataDxfId="871"/>
    <tableColumn id="154" name="Столбец154" dataDxfId="870"/>
    <tableColumn id="155" name="Столбец155" dataDxfId="869"/>
    <tableColumn id="156" name="Столбец156" dataDxfId="868"/>
    <tableColumn id="157" name="Столбец157" dataDxfId="867"/>
    <tableColumn id="158" name="Столбец158" dataDxfId="866"/>
    <tableColumn id="159" name="Столбец159" dataDxfId="865"/>
    <tableColumn id="160" name="Столбец160" dataDxfId="864"/>
    <tableColumn id="161" name="Столбец161" dataDxfId="863"/>
    <tableColumn id="162" name="Столбец162" dataDxfId="862"/>
    <tableColumn id="163" name="Столбец163" dataDxfId="861"/>
    <tableColumn id="164" name="Столбец164" dataDxfId="860"/>
    <tableColumn id="165" name="Столбец165" dataDxfId="859"/>
    <tableColumn id="166" name="Столбец166" dataDxfId="858"/>
    <tableColumn id="167" name="Столбец167" dataDxfId="857"/>
    <tableColumn id="168" name="Столбец168" dataDxfId="856"/>
    <tableColumn id="169" name="Столбец169" dataDxfId="855"/>
    <tableColumn id="170" name="Столбец170" dataDxfId="854"/>
    <tableColumn id="171" name="Столбец171" dataDxfId="853"/>
    <tableColumn id="172" name="Столбец172" dataDxfId="852"/>
    <tableColumn id="173" name="Столбец173" dataDxfId="851"/>
    <tableColumn id="174" name="Столбец174" dataDxfId="850"/>
    <tableColumn id="175" name="Столбец175" dataDxfId="849"/>
    <tableColumn id="176" name="Столбец176" dataDxfId="848"/>
    <tableColumn id="177" name="Столбец177" dataDxfId="847"/>
    <tableColumn id="178" name="Столбец178" dataDxfId="846"/>
    <tableColumn id="179" name="Столбец179" dataDxfId="845"/>
    <tableColumn id="180" name="Столбец180" dataDxfId="844"/>
    <tableColumn id="181" name="Столбец181" dataDxfId="843"/>
    <tableColumn id="182" name="Столбец182" dataDxfId="842"/>
    <tableColumn id="183" name="Столбец183" dataDxfId="841"/>
    <tableColumn id="184" name="Столбец184" dataDxfId="840"/>
    <tableColumn id="185" name="Столбец185" dataDxfId="839"/>
    <tableColumn id="186" name="Столбец186" dataDxfId="838"/>
    <tableColumn id="187" name="Столбец187" dataDxfId="837"/>
    <tableColumn id="188" name="Столбец188" dataDxfId="836"/>
    <tableColumn id="189" name="Столбец189" dataDxfId="835"/>
    <tableColumn id="190" name="Столбец190" dataDxfId="834"/>
    <tableColumn id="191" name="Столбец191" dataDxfId="833"/>
    <tableColumn id="192" name="Столбец192" dataDxfId="832"/>
    <tableColumn id="193" name="Столбец193" dataDxfId="831"/>
    <tableColumn id="194" name="Столбец194" dataDxfId="830"/>
    <tableColumn id="195" name="Столбец195" dataDxfId="829"/>
    <tableColumn id="196" name="Столбец196" dataDxfId="828"/>
    <tableColumn id="197" name="Столбец197" dataDxfId="827"/>
    <tableColumn id="198" name="Столбец198" dataDxfId="826"/>
    <tableColumn id="199" name="Столбец199" dataDxfId="825"/>
    <tableColumn id="200" name="Столбец200" dataDxfId="824"/>
    <tableColumn id="201" name="Столбец201" dataDxfId="823"/>
    <tableColumn id="202" name="Столбец202" dataDxfId="822"/>
    <tableColumn id="203" name="Столбец203" dataDxfId="821"/>
    <tableColumn id="204" name="Столбец204" dataDxfId="820"/>
    <tableColumn id="205" name="Столбец205" dataDxfId="819"/>
    <tableColumn id="206" name="Столбец206" dataDxfId="818"/>
    <tableColumn id="207" name="Столбец207" dataDxfId="817"/>
    <tableColumn id="208" name="Столбец208" dataDxfId="816"/>
    <tableColumn id="209" name="Столбец209" dataDxfId="815"/>
    <tableColumn id="210" name="Столбец210" dataDxfId="814"/>
    <tableColumn id="211" name="Столбец211" dataDxfId="813"/>
    <tableColumn id="212" name="Столбец212" dataDxfId="812"/>
    <tableColumn id="213" name="Столбец213" dataDxfId="811"/>
    <tableColumn id="214" name="Столбец214" dataDxfId="810"/>
    <tableColumn id="215" name="Столбец215" dataDxfId="809"/>
    <tableColumn id="216" name="Столбец216" dataDxfId="808"/>
    <tableColumn id="217" name="Столбец217" dataDxfId="807"/>
    <tableColumn id="218" name="Столбец218" dataDxfId="806"/>
    <tableColumn id="219" name="Столбец219" dataDxfId="805"/>
    <tableColumn id="220" name="Столбец220" dataDxfId="804"/>
    <tableColumn id="221" name="Столбец221" dataDxfId="803"/>
    <tableColumn id="222" name="Столбец222" dataDxfId="802"/>
    <tableColumn id="223" name="Столбец223" dataDxfId="801"/>
    <tableColumn id="224" name="Столбец224" dataDxfId="800"/>
    <tableColumn id="225" name="Столбец225" dataDxfId="799"/>
    <tableColumn id="226" name="Столбец226" dataDxfId="798"/>
    <tableColumn id="227" name="Столбец227" dataDxfId="797"/>
    <tableColumn id="228" name="Столбец228" dataDxfId="796"/>
    <tableColumn id="229" name="Столбец229" dataDxfId="795"/>
    <tableColumn id="230" name="Столбец230" dataDxfId="794"/>
    <tableColumn id="231" name="Столбец231" dataDxfId="793"/>
    <tableColumn id="232" name="Столбец232" dataDxfId="792"/>
    <tableColumn id="233" name="Столбец233" dataDxfId="791"/>
    <tableColumn id="234" name="Столбец234" dataDxfId="790"/>
    <tableColumn id="235" name="Столбец235" dataDxfId="789"/>
    <tableColumn id="236" name="Столбец236" dataDxfId="788"/>
    <tableColumn id="237" name="Столбец237" dataDxfId="787"/>
    <tableColumn id="238" name="Столбец238" dataDxfId="786"/>
    <tableColumn id="239" name="Столбец239" dataDxfId="785"/>
    <tableColumn id="240" name="Столбец240" dataDxfId="784"/>
    <tableColumn id="241" name="Столбец241" dataDxfId="783"/>
    <tableColumn id="242" name="Столбец242" dataDxfId="782"/>
    <tableColumn id="243" name="Столбец243" dataDxfId="781"/>
    <tableColumn id="244" name="Столбец244" dataDxfId="780"/>
    <tableColumn id="245" name="Столбец245" dataDxfId="779"/>
    <tableColumn id="246" name="Столбец246" dataDxfId="778"/>
    <tableColumn id="247" name="Столбец247" dataDxfId="777"/>
    <tableColumn id="248" name="Столбец248" dataDxfId="776"/>
    <tableColumn id="249" name="Столбец249" dataDxfId="775"/>
    <tableColumn id="250" name="Столбец250" dataDxfId="774"/>
    <tableColumn id="251" name="Столбец251" dataDxfId="773"/>
    <tableColumn id="252" name="Столбец252" dataDxfId="772"/>
    <tableColumn id="253" name="Столбец253" dataDxfId="771"/>
    <tableColumn id="254" name="Столбец254" dataDxfId="770"/>
    <tableColumn id="255" name="Столбец255" dataDxfId="769"/>
    <tableColumn id="256" name="Столбец256" dataDxfId="768"/>
    <tableColumn id="257" name="Столбец257" dataDxfId="767"/>
    <tableColumn id="258" name="Столбец258" dataDxfId="766"/>
    <tableColumn id="259" name="Столбец259" dataDxfId="765"/>
    <tableColumn id="260" name="Столбец260" dataDxfId="764"/>
    <tableColumn id="261" name="Столбец261" dataDxfId="763"/>
    <tableColumn id="262" name="Столбец262" dataDxfId="762"/>
    <tableColumn id="263" name="Столбец263" dataDxfId="761"/>
    <tableColumn id="264" name="Столбец264" dataDxfId="760"/>
    <tableColumn id="265" name="Столбец265" dataDxfId="759"/>
    <tableColumn id="266" name="Столбец266" dataDxfId="758"/>
    <tableColumn id="267" name="Столбец267" dataDxfId="757"/>
    <tableColumn id="268" name="Столбец268" dataDxfId="756"/>
    <tableColumn id="269" name="Столбец269" dataDxfId="755"/>
    <tableColumn id="270" name="Столбец270" dataDxfId="754"/>
    <tableColumn id="271" name="Столбец271" dataDxfId="753"/>
    <tableColumn id="272" name="Столбец272" dataDxfId="752"/>
    <tableColumn id="273" name="Столбец273" dataDxfId="751"/>
    <tableColumn id="274" name="Столбец274" dataDxfId="750"/>
    <tableColumn id="275" name="Столбец275" dataDxfId="749"/>
    <tableColumn id="276" name="Столбец276" dataDxfId="748"/>
    <tableColumn id="277" name="Столбец277" dataDxfId="747"/>
    <tableColumn id="278" name="Столбец278" dataDxfId="746"/>
    <tableColumn id="279" name="Столбец279" dataDxfId="745"/>
    <tableColumn id="280" name="Столбец280" dataDxfId="744"/>
    <tableColumn id="281" name="Столбец281" dataDxfId="743"/>
    <tableColumn id="282" name="Столбец282" dataDxfId="742"/>
    <tableColumn id="283" name="Столбец283" dataDxfId="741"/>
    <tableColumn id="284" name="Столбец284" dataDxfId="740"/>
    <tableColumn id="285" name="Столбец285" dataDxfId="739"/>
    <tableColumn id="286" name="Столбец286" dataDxfId="738"/>
    <tableColumn id="287" name="Столбец287" dataDxfId="737"/>
    <tableColumn id="288" name="Столбец288" dataDxfId="736"/>
    <tableColumn id="289" name="Столбец289" dataDxfId="735"/>
    <tableColumn id="290" name="Столбец290" dataDxfId="734"/>
    <tableColumn id="291" name="Столбец291" dataDxfId="733"/>
    <tableColumn id="292" name="Столбец292" dataDxfId="732"/>
    <tableColumn id="293" name="Столбец293" dataDxfId="731"/>
    <tableColumn id="294" name="Столбец294" dataDxfId="730"/>
    <tableColumn id="295" name="Столбец295" dataDxfId="729"/>
    <tableColumn id="296" name="Столбец296" dataDxfId="728"/>
    <tableColumn id="297" name="Столбец297" dataDxfId="727"/>
    <tableColumn id="298" name="Столбец298" dataDxfId="726"/>
    <tableColumn id="299" name="Столбец299" dataDxfId="725"/>
    <tableColumn id="300" name="Столбец300" dataDxfId="724"/>
    <tableColumn id="301" name="Столбец301" dataDxfId="723"/>
    <tableColumn id="302" name="Столбец302" dataDxfId="722"/>
    <tableColumn id="303" name="Столбец303" dataDxfId="721"/>
    <tableColumn id="304" name="Столбец304" dataDxfId="720"/>
    <tableColumn id="305" name="Столбец305" dataDxfId="719"/>
    <tableColumn id="306" name="Столбец306" dataDxfId="718"/>
    <tableColumn id="307" name="Столбец307" dataDxfId="717"/>
    <tableColumn id="308" name="Столбец308" dataDxfId="716"/>
    <tableColumn id="309" name="Столбец309" dataDxfId="715"/>
    <tableColumn id="310" name="Столбец310" dataDxfId="714"/>
    <tableColumn id="311" name="Столбец311" dataDxfId="713"/>
    <tableColumn id="312" name="Столбец312" dataDxfId="712"/>
    <tableColumn id="313" name="Столбец313" dataDxfId="711"/>
    <tableColumn id="314" name="Столбец314" dataDxfId="710"/>
    <tableColumn id="315" name="Столбец315" dataDxfId="709"/>
    <tableColumn id="316" name="Столбец316" dataDxfId="708"/>
    <tableColumn id="317" name="Столбец317" dataDxfId="707"/>
    <tableColumn id="318" name="Столбец318" dataDxfId="706"/>
    <tableColumn id="319" name="Столбец319" dataDxfId="705"/>
    <tableColumn id="320" name="Столбец320" dataDxfId="704"/>
    <tableColumn id="321" name="Столбец321" dataDxfId="703"/>
    <tableColumn id="322" name="Столбец322" dataDxfId="702"/>
    <tableColumn id="323" name="Столбец323" dataDxfId="701"/>
    <tableColumn id="324" name="Столбец324" dataDxfId="700"/>
    <tableColumn id="325" name="Столбец325" dataDxfId="699"/>
    <tableColumn id="326" name="Столбец326" dataDxfId="698"/>
    <tableColumn id="327" name="Столбец327" dataDxfId="697"/>
    <tableColumn id="328" name="Столбец328" dataDxfId="696"/>
    <tableColumn id="329" name="Столбец329" dataDxfId="695"/>
    <tableColumn id="330" name="Столбец330" dataDxfId="694"/>
    <tableColumn id="331" name="Столбец331" dataDxfId="693"/>
    <tableColumn id="332" name="Столбец332" dataDxfId="692"/>
    <tableColumn id="333" name="Столбец333" dataDxfId="691"/>
    <tableColumn id="334" name="Столбец334" dataDxfId="690"/>
    <tableColumn id="335" name="Столбец335" dataDxfId="689"/>
    <tableColumn id="336" name="Столбец336" dataDxfId="688"/>
    <tableColumn id="337" name="Столбец337" dataDxfId="687"/>
    <tableColumn id="338" name="Столбец338" dataDxfId="686"/>
    <tableColumn id="339" name="Столбец339" dataDxfId="685"/>
    <tableColumn id="340" name="Столбец340" dataDxfId="684"/>
    <tableColumn id="341" name="Столбец341" dataDxfId="683"/>
    <tableColumn id="342" name="Столбец342" dataDxfId="682"/>
    <tableColumn id="343" name="Столбец343" dataDxfId="681"/>
    <tableColumn id="344" name="Столбец344" dataDxfId="680"/>
    <tableColumn id="345" name="Столбец345" dataDxfId="679"/>
    <tableColumn id="346" name="Столбец346" dataDxfId="678"/>
    <tableColumn id="347" name="Столбец347" dataDxfId="677"/>
    <tableColumn id="348" name="Столбец348" dataDxfId="676"/>
    <tableColumn id="349" name="Столбец349" dataDxfId="675"/>
    <tableColumn id="350" name="Столбец350" dataDxfId="674"/>
    <tableColumn id="351" name="Столбец351" dataDxfId="673"/>
    <tableColumn id="352" name="Столбец352" dataDxfId="672"/>
    <tableColumn id="353" name="Столбец353" dataDxfId="671"/>
    <tableColumn id="354" name="Столбец354" dataDxfId="670"/>
    <tableColumn id="355" name="Столбец355" dataDxfId="669"/>
    <tableColumn id="356" name="Столбец356" dataDxfId="668"/>
    <tableColumn id="357" name="Столбец357" dataDxfId="667"/>
    <tableColumn id="358" name="Столбец358" dataDxfId="666"/>
    <tableColumn id="359" name="Столбец359" dataDxfId="665"/>
    <tableColumn id="360" name="Столбец360" dataDxfId="664"/>
    <tableColumn id="361" name="Столбец361" dataDxfId="663"/>
    <tableColumn id="362" name="Столбец362" dataDxfId="662"/>
    <tableColumn id="363" name="Столбец363" dataDxfId="661"/>
    <tableColumn id="364" name="Столбец364" dataDxfId="660"/>
    <tableColumn id="365" name="Столбец365" dataDxfId="659"/>
    <tableColumn id="366" name="Столбец366" dataDxfId="658"/>
    <tableColumn id="367" name="Столбец367" dataDxfId="657"/>
    <tableColumn id="368" name="Столбец368" dataDxfId="656"/>
    <tableColumn id="369" name="Столбец369" dataDxfId="655"/>
    <tableColumn id="370" name="Столбец370" dataDxfId="654"/>
    <tableColumn id="371" name="Столбец371" dataDxfId="653"/>
    <tableColumn id="372" name="Столбец372" dataDxfId="652"/>
    <tableColumn id="373" name="Столбец373" dataDxfId="651"/>
    <tableColumn id="374" name="Столбец374" dataDxfId="650"/>
    <tableColumn id="375" name="Столбец375" dataDxfId="649"/>
    <tableColumn id="376" name="Столбец376" dataDxfId="648"/>
    <tableColumn id="377" name="Столбец377" dataDxfId="647"/>
    <tableColumn id="378" name="Столбец378" dataDxfId="646"/>
    <tableColumn id="379" name="Столбец379" dataDxfId="645"/>
    <tableColumn id="380" name="Столбец380" dataDxfId="644"/>
    <tableColumn id="381" name="Столбец381" dataDxfId="643"/>
    <tableColumn id="382" name="Столбец382" dataDxfId="642"/>
    <tableColumn id="383" name="Столбец383" dataDxfId="641"/>
    <tableColumn id="384" name="Столбец384" dataDxfId="640"/>
    <tableColumn id="385" name="Столбец385" dataDxfId="639"/>
    <tableColumn id="386" name="Столбец386" dataDxfId="638"/>
    <tableColumn id="387" name="Столбец387" dataDxfId="637"/>
    <tableColumn id="388" name="Столбец388" dataDxfId="636"/>
    <tableColumn id="389" name="Столбец389" dataDxfId="635"/>
    <tableColumn id="390" name="Столбец390" dataDxfId="634"/>
    <tableColumn id="391" name="Столбец391" dataDxfId="633"/>
    <tableColumn id="392" name="Столбец392" dataDxfId="632"/>
    <tableColumn id="393" name="Столбец393" dataDxfId="631"/>
    <tableColumn id="394" name="Столбец394" dataDxfId="630"/>
    <tableColumn id="395" name="Столбец395" dataDxfId="629"/>
    <tableColumn id="396" name="Столбец396" dataDxfId="628"/>
    <tableColumn id="397" name="Столбец397" dataDxfId="627"/>
    <tableColumn id="398" name="Столбец398" dataDxfId="626"/>
    <tableColumn id="399" name="Столбец399" dataDxfId="625"/>
    <tableColumn id="400" name="Столбец400" dataDxfId="624"/>
    <tableColumn id="401" name="Столбец401" dataDxfId="623"/>
    <tableColumn id="402" name="Столбец402" dataDxfId="622"/>
    <tableColumn id="403" name="Столбец403" dataDxfId="621"/>
    <tableColumn id="404" name="Столбец404" dataDxfId="620"/>
    <tableColumn id="405" name="Столбец405" dataDxfId="619"/>
    <tableColumn id="406" name="Столбец406" dataDxfId="618"/>
    <tableColumn id="407" name="Столбец407" dataDxfId="617"/>
    <tableColumn id="408" name="Столбец408" dataDxfId="616"/>
    <tableColumn id="409" name="Столбец409" dataDxfId="615"/>
    <tableColumn id="410" name="Столбец410" dataDxfId="614"/>
    <tableColumn id="411" name="Столбец411" dataDxfId="613"/>
    <tableColumn id="412" name="Столбец412" dataDxfId="612"/>
    <tableColumn id="413" name="Столбец413" dataDxfId="611"/>
    <tableColumn id="414" name="Столбец414" dataDxfId="610"/>
    <tableColumn id="415" name="Столбец415" dataDxfId="609"/>
    <tableColumn id="416" name="Столбец416" dataDxfId="608"/>
    <tableColumn id="417" name="Столбец417" dataDxfId="607"/>
    <tableColumn id="418" name="Столбец418" dataDxfId="606"/>
    <tableColumn id="419" name="Столбец419" dataDxfId="605"/>
    <tableColumn id="420" name="Столбец420" dataDxfId="604"/>
    <tableColumn id="421" name="Столбец421" dataDxfId="603"/>
    <tableColumn id="422" name="Столбец422" dataDxfId="602"/>
    <tableColumn id="423" name="Столбец423" dataDxfId="601"/>
    <tableColumn id="424" name="Столбец424" dataDxfId="600"/>
    <tableColumn id="425" name="Столбец425" dataDxfId="599"/>
    <tableColumn id="426" name="Столбец426" dataDxfId="598"/>
    <tableColumn id="427" name="Столбец427" dataDxfId="597"/>
    <tableColumn id="428" name="Столбец428" dataDxfId="596"/>
    <tableColumn id="429" name="Столбец429" dataDxfId="595"/>
    <tableColumn id="430" name="Столбец430" dataDxfId="594"/>
    <tableColumn id="431" name="Столбец431" dataDxfId="593"/>
    <tableColumn id="432" name="Столбец432" dataDxfId="592"/>
    <tableColumn id="433" name="Столбец433" dataDxfId="591"/>
    <tableColumn id="434" name="Столбец434" dataDxfId="590"/>
    <tableColumn id="435" name="Столбец435" dataDxfId="589"/>
    <tableColumn id="436" name="Столбец436" dataDxfId="588"/>
    <tableColumn id="437" name="Столбец437" dataDxfId="587"/>
    <tableColumn id="438" name="Столбец438" dataDxfId="586"/>
    <tableColumn id="439" name="Столбец439" dataDxfId="585"/>
    <tableColumn id="440" name="Столбец440" dataDxfId="584"/>
    <tableColumn id="441" name="Столбец441" dataDxfId="583"/>
    <tableColumn id="442" name="Столбец442" dataDxfId="582"/>
    <tableColumn id="443" name="Столбец443" dataDxfId="581"/>
    <tableColumn id="444" name="Столбец444" dataDxfId="580"/>
    <tableColumn id="445" name="Столбец445" dataDxfId="579"/>
    <tableColumn id="446" name="Столбец446" dataDxfId="578"/>
    <tableColumn id="447" name="Столбец447" dataDxfId="577"/>
    <tableColumn id="448" name="Столбец448" dataDxfId="576"/>
    <tableColumn id="449" name="Столбец449" dataDxfId="575"/>
    <tableColumn id="450" name="Столбец450" dataDxfId="574"/>
    <tableColumn id="451" name="Столбец451" dataDxfId="573"/>
    <tableColumn id="452" name="Столбец452" dataDxfId="572"/>
    <tableColumn id="453" name="Столбец453" dataDxfId="571"/>
    <tableColumn id="454" name="Столбец454" dataDxfId="570"/>
    <tableColumn id="455" name="Столбец455" dataDxfId="569"/>
    <tableColumn id="456" name="Столбец456" dataDxfId="568"/>
    <tableColumn id="457" name="Столбец457" dataDxfId="567"/>
    <tableColumn id="458" name="Столбец458" dataDxfId="566"/>
    <tableColumn id="459" name="Столбец459" dataDxfId="565"/>
    <tableColumn id="460" name="Столбец460" dataDxfId="564"/>
    <tableColumn id="461" name="Столбец461" dataDxfId="563"/>
    <tableColumn id="462" name="Столбец462" dataDxfId="562"/>
    <tableColumn id="463" name="Столбец463" dataDxfId="561"/>
    <tableColumn id="464" name="Столбец464" dataDxfId="560"/>
    <tableColumn id="465" name="Столбец465" dataDxfId="559"/>
    <tableColumn id="466" name="Столбец466" dataDxfId="558"/>
    <tableColumn id="467" name="Столбец467" dataDxfId="557"/>
    <tableColumn id="468" name="Столбец468" dataDxfId="556"/>
    <tableColumn id="469" name="Столбец469" dataDxfId="555"/>
    <tableColumn id="470" name="Столбец470" dataDxfId="554"/>
    <tableColumn id="471" name="Столбец471" dataDxfId="553"/>
    <tableColumn id="472" name="Столбец472" dataDxfId="552"/>
    <tableColumn id="473" name="Столбец473" dataDxfId="551"/>
    <tableColumn id="474" name="Столбец474" dataDxfId="550"/>
    <tableColumn id="475" name="Столбец475" dataDxfId="549"/>
    <tableColumn id="476" name="Столбец476" dataDxfId="548"/>
    <tableColumn id="477" name="Столбец477" dataDxfId="547"/>
    <tableColumn id="478" name="Столбец478" dataDxfId="546"/>
    <tableColumn id="479" name="Столбец479" dataDxfId="545"/>
    <tableColumn id="480" name="Столбец480" dataDxfId="544"/>
    <tableColumn id="481" name="Столбец481" dataDxfId="543"/>
    <tableColumn id="482" name="Столбец482" dataDxfId="542"/>
    <tableColumn id="483" name="Столбец483" dataDxfId="541"/>
    <tableColumn id="484" name="Столбец484" dataDxfId="540"/>
    <tableColumn id="485" name="Столбец485" dataDxfId="539"/>
    <tableColumn id="486" name="Столбец486" dataDxfId="538"/>
    <tableColumn id="487" name="Столбец487" dataDxfId="537"/>
    <tableColumn id="488" name="Столбец488" dataDxfId="536"/>
    <tableColumn id="489" name="Столбец489" dataDxfId="535"/>
    <tableColumn id="490" name="Столбец490" dataDxfId="534"/>
    <tableColumn id="491" name="Столбец491" dataDxfId="533"/>
    <tableColumn id="492" name="Столбец492" dataDxfId="532"/>
    <tableColumn id="493" name="Столбец493" dataDxfId="531"/>
    <tableColumn id="494" name="Столбец494" dataDxfId="530"/>
    <tableColumn id="495" name="Столбец495" dataDxfId="529"/>
    <tableColumn id="496" name="Столбец496" dataDxfId="528"/>
    <tableColumn id="497" name="Столбец497" dataDxfId="527"/>
    <tableColumn id="498" name="Столбец498" dataDxfId="526"/>
    <tableColumn id="499" name="Столбец499" dataDxfId="525"/>
    <tableColumn id="500" name="Столбец500" dataDxfId="524"/>
    <tableColumn id="501" name="Столбец501" dataDxfId="523"/>
    <tableColumn id="502" name="Столбец502" dataDxfId="522"/>
    <tableColumn id="503" name="Столбец503" dataDxfId="521"/>
    <tableColumn id="504" name="Столбец504" dataDxfId="520"/>
    <tableColumn id="505" name="Столбец505" dataDxfId="519"/>
    <tableColumn id="506" name="Столбец506" dataDxfId="518"/>
    <tableColumn id="507" name="Столбец507" dataDxfId="517"/>
    <tableColumn id="508" name="Столбец508" dataDxfId="516"/>
    <tableColumn id="509" name="Столбец509" dataDxfId="515"/>
    <tableColumn id="510" name="Столбец510" dataDxfId="514"/>
    <tableColumn id="511" name="Столбец511" dataDxfId="513"/>
    <tableColumn id="512" name="Столбец512" dataDxfId="512"/>
    <tableColumn id="513" name="Столбец513" dataDxfId="511"/>
    <tableColumn id="514" name="Столбец514" dataDxfId="510"/>
    <tableColumn id="515" name="Столбец515" dataDxfId="509"/>
    <tableColumn id="516" name="Столбец516" dataDxfId="508"/>
    <tableColumn id="517" name="Столбец517" dataDxfId="507"/>
    <tableColumn id="518" name="Столбец518" dataDxfId="506"/>
    <tableColumn id="519" name="Столбец519" dataDxfId="505"/>
    <tableColumn id="520" name="Столбец520" dataDxfId="504"/>
    <tableColumn id="521" name="Столбец521" dataDxfId="503"/>
    <tableColumn id="522" name="Столбец522" dataDxfId="502"/>
    <tableColumn id="523" name="Столбец523" dataDxfId="501"/>
    <tableColumn id="524" name="Столбец524" dataDxfId="500"/>
    <tableColumn id="525" name="Столбец525" dataDxfId="499"/>
    <tableColumn id="526" name="Столбец526" dataDxfId="498"/>
    <tableColumn id="527" name="Столбец527" dataDxfId="497"/>
    <tableColumn id="528" name="Столбец528" dataDxfId="496"/>
    <tableColumn id="529" name="Столбец529" dataDxfId="495"/>
    <tableColumn id="530" name="Столбец530" dataDxfId="494"/>
    <tableColumn id="531" name="Столбец531" dataDxfId="493"/>
    <tableColumn id="532" name="Столбец532" dataDxfId="492"/>
    <tableColumn id="533" name="Столбец533" dataDxfId="491"/>
    <tableColumn id="534" name="Столбец534" dataDxfId="490"/>
    <tableColumn id="535" name="Столбец535" dataDxfId="489"/>
    <tableColumn id="536" name="Столбец536" dataDxfId="488"/>
    <tableColumn id="537" name="Столбец537" dataDxfId="487"/>
    <tableColumn id="538" name="Столбец538" dataDxfId="486"/>
    <tableColumn id="539" name="Столбец539" dataDxfId="485"/>
    <tableColumn id="540" name="Столбец540" dataDxfId="484"/>
    <tableColumn id="541" name="Столбец541" dataDxfId="483"/>
    <tableColumn id="542" name="Столбец542" dataDxfId="482"/>
    <tableColumn id="543" name="Столбец543" dataDxfId="481"/>
    <tableColumn id="544" name="Столбец544" dataDxfId="480"/>
    <tableColumn id="545" name="Столбец545" dataDxfId="479"/>
    <tableColumn id="546" name="Столбец546" dataDxfId="478"/>
    <tableColumn id="547" name="Столбец547" dataDxfId="477"/>
    <tableColumn id="548" name="Столбец548" dataDxfId="476"/>
    <tableColumn id="549" name="Столбец549" dataDxfId="475"/>
    <tableColumn id="550" name="Столбец550" dataDxfId="474"/>
    <tableColumn id="551" name="Столбец551" dataDxfId="473"/>
    <tableColumn id="552" name="Столбец552" dataDxfId="472"/>
    <tableColumn id="553" name="Столбец553" dataDxfId="471"/>
    <tableColumn id="554" name="Столбец554" dataDxfId="470"/>
    <tableColumn id="555" name="Столбец555" dataDxfId="469"/>
    <tableColumn id="556" name="Столбец556" dataDxfId="468"/>
    <tableColumn id="557" name="Столбец557" dataDxfId="467"/>
    <tableColumn id="558" name="Столбец558" dataDxfId="466"/>
    <tableColumn id="559" name="Столбец559" dataDxfId="465"/>
    <tableColumn id="560" name="Столбец560" dataDxfId="464"/>
    <tableColumn id="561" name="Столбец561" dataDxfId="463"/>
    <tableColumn id="562" name="Столбец562" dataDxfId="462"/>
    <tableColumn id="563" name="Столбец563" dataDxfId="461"/>
    <tableColumn id="564" name="Столбец564" dataDxfId="460"/>
    <tableColumn id="565" name="Столбец565" dataDxfId="459"/>
    <tableColumn id="566" name="Столбец566" dataDxfId="458"/>
    <tableColumn id="567" name="Столбец567" dataDxfId="457"/>
    <tableColumn id="568" name="Столбец568" dataDxfId="456"/>
    <tableColumn id="569" name="Столбец569" dataDxfId="455"/>
    <tableColumn id="570" name="Столбец570" dataDxfId="454"/>
    <tableColumn id="571" name="Столбец571" dataDxfId="453"/>
    <tableColumn id="572" name="Столбец572" dataDxfId="452"/>
    <tableColumn id="573" name="Столбец573" dataDxfId="451"/>
    <tableColumn id="574" name="Столбец574" dataDxfId="450"/>
    <tableColumn id="575" name="Столбец575" dataDxfId="449"/>
    <tableColumn id="576" name="Столбец576" dataDxfId="448"/>
    <tableColumn id="577" name="Столбец577" dataDxfId="447"/>
    <tableColumn id="578" name="Столбец578" dataDxfId="446"/>
    <tableColumn id="579" name="Столбец579" dataDxfId="445"/>
    <tableColumn id="580" name="Столбец580" dataDxfId="444"/>
    <tableColumn id="581" name="Столбец581" dataDxfId="443"/>
    <tableColumn id="582" name="Столбец582" dataDxfId="442"/>
    <tableColumn id="583" name="Столбец583" dataDxfId="441"/>
    <tableColumn id="584" name="Столбец584" dataDxfId="440"/>
    <tableColumn id="585" name="Столбец585" dataDxfId="439"/>
    <tableColumn id="586" name="Столбец586" dataDxfId="438"/>
    <tableColumn id="587" name="Столбец587" dataDxfId="437"/>
    <tableColumn id="588" name="Столбец588" dataDxfId="436"/>
    <tableColumn id="589" name="Столбец589" dataDxfId="435"/>
    <tableColumn id="590" name="Столбец590" dataDxfId="434"/>
    <tableColumn id="591" name="Столбец591" dataDxfId="433"/>
    <tableColumn id="592" name="Столбец592" dataDxfId="432"/>
    <tableColumn id="593" name="Столбец593" dataDxfId="431"/>
    <tableColumn id="594" name="Столбец594" dataDxfId="430"/>
    <tableColumn id="595" name="Столбец595" dataDxfId="429"/>
    <tableColumn id="596" name="Столбец596" dataDxfId="428"/>
    <tableColumn id="597" name="Столбец597" dataDxfId="427"/>
    <tableColumn id="598" name="Столбец598" dataDxfId="426"/>
    <tableColumn id="599" name="Столбец599" dataDxfId="425"/>
    <tableColumn id="600" name="Столбец600" dataDxfId="424"/>
    <tableColumn id="601" name="Столбец601" dataDxfId="423"/>
    <tableColumn id="602" name="Столбец602" dataDxfId="422"/>
    <tableColumn id="603" name="Столбец603" dataDxfId="421"/>
    <tableColumn id="604" name="Столбец604" dataDxfId="420"/>
    <tableColumn id="605" name="Столбец605" dataDxfId="419"/>
    <tableColumn id="606" name="Столбец606" dataDxfId="418"/>
    <tableColumn id="607" name="Столбец607" dataDxfId="417"/>
    <tableColumn id="608" name="Столбец608" dataDxfId="416"/>
    <tableColumn id="609" name="Столбец609" dataDxfId="415"/>
    <tableColumn id="610" name="Столбец610" dataDxfId="414"/>
    <tableColumn id="611" name="Столбец611" dataDxfId="413"/>
    <tableColumn id="612" name="Столбец612" dataDxfId="412"/>
    <tableColumn id="613" name="Столбец613" dataDxfId="411"/>
    <tableColumn id="614" name="Столбец614" dataDxfId="410"/>
    <tableColumn id="615" name="Столбец615" dataDxfId="409"/>
    <tableColumn id="616" name="Столбец616" dataDxfId="408"/>
    <tableColumn id="617" name="Столбец617" dataDxfId="407"/>
    <tableColumn id="618" name="Столбец618" dataDxfId="406"/>
    <tableColumn id="619" name="Столбец619" dataDxfId="405"/>
    <tableColumn id="620" name="Столбец620" dataDxfId="404"/>
    <tableColumn id="621" name="Столбец621" dataDxfId="403"/>
    <tableColumn id="622" name="Столбец622" dataDxfId="402"/>
    <tableColumn id="623" name="Столбец623" dataDxfId="401"/>
    <tableColumn id="624" name="Столбец624" dataDxfId="400"/>
    <tableColumn id="625" name="Столбец625" dataDxfId="399"/>
    <tableColumn id="626" name="Столбец626" dataDxfId="398"/>
    <tableColumn id="627" name="Столбец627" dataDxfId="397"/>
    <tableColumn id="628" name="Столбец628" dataDxfId="396"/>
    <tableColumn id="629" name="Столбец629" dataDxfId="395"/>
    <tableColumn id="630" name="Столбец630" dataDxfId="394"/>
    <tableColumn id="631" name="Столбец631" dataDxfId="393"/>
    <tableColumn id="632" name="Столбец632" dataDxfId="392"/>
    <tableColumn id="633" name="Столбец633" dataDxfId="391"/>
    <tableColumn id="634" name="Столбец634" dataDxfId="390"/>
    <tableColumn id="635" name="Столбец635" dataDxfId="389"/>
    <tableColumn id="636" name="Столбец636" dataDxfId="388"/>
    <tableColumn id="637" name="Столбец637" dataDxfId="387"/>
    <tableColumn id="638" name="Столбец638" dataDxfId="386"/>
    <tableColumn id="639" name="Столбец639" dataDxfId="385"/>
    <tableColumn id="640" name="Столбец640" dataDxfId="384"/>
    <tableColumn id="641" name="Столбец641" dataDxfId="383"/>
    <tableColumn id="642" name="Столбец642" dataDxfId="382"/>
    <tableColumn id="643" name="Столбец643" dataDxfId="381"/>
    <tableColumn id="644" name="Столбец644" dataDxfId="380"/>
    <tableColumn id="645" name="Столбец645" dataDxfId="379"/>
    <tableColumn id="646" name="Столбец646" dataDxfId="378"/>
    <tableColumn id="647" name="Столбец647" dataDxfId="377"/>
    <tableColumn id="648" name="Столбец648" dataDxfId="376"/>
    <tableColumn id="649" name="Столбец649" dataDxfId="375"/>
    <tableColumn id="650" name="Столбец650" dataDxfId="374"/>
    <tableColumn id="651" name="Столбец651" dataDxfId="373"/>
    <tableColumn id="652" name="Столбец652" dataDxfId="372"/>
    <tableColumn id="653" name="Столбец653" dataDxfId="371"/>
    <tableColumn id="654" name="Столбец654" dataDxfId="370"/>
    <tableColumn id="655" name="Столбец655" dataDxfId="369"/>
    <tableColumn id="656" name="Столбец656" dataDxfId="368"/>
    <tableColumn id="657" name="Столбец657" dataDxfId="367"/>
    <tableColumn id="658" name="Столбец658" dataDxfId="366"/>
    <tableColumn id="659" name="Столбец659" dataDxfId="365"/>
    <tableColumn id="660" name="Столбец660" dataDxfId="364"/>
    <tableColumn id="661" name="Столбец661" dataDxfId="363"/>
    <tableColumn id="662" name="Столбец662" dataDxfId="362"/>
    <tableColumn id="663" name="Столбец663" dataDxfId="361"/>
    <tableColumn id="664" name="Столбец664" dataDxfId="360"/>
    <tableColumn id="665" name="Столбец665" dataDxfId="359"/>
    <tableColumn id="666" name="Столбец666" dataDxfId="358"/>
    <tableColumn id="667" name="Столбец667" dataDxfId="357"/>
    <tableColumn id="668" name="Столбец668" dataDxfId="356"/>
    <tableColumn id="669" name="Столбец669" dataDxfId="355"/>
    <tableColumn id="670" name="Столбец670" dataDxfId="354"/>
    <tableColumn id="671" name="Столбец671" dataDxfId="353"/>
    <tableColumn id="672" name="Столбец672" dataDxfId="352"/>
    <tableColumn id="673" name="Столбец673" dataDxfId="351"/>
    <tableColumn id="674" name="Столбец674" dataDxfId="350"/>
    <tableColumn id="675" name="Столбец675" dataDxfId="349"/>
    <tableColumn id="676" name="Столбец676" dataDxfId="348"/>
    <tableColumn id="677" name="Столбец677" dataDxfId="347"/>
    <tableColumn id="678" name="Столбец678" dataDxfId="346"/>
    <tableColumn id="679" name="Столбец679" dataDxfId="345"/>
    <tableColumn id="680" name="Столбец680" dataDxfId="344"/>
    <tableColumn id="681" name="Столбец681" dataDxfId="343"/>
    <tableColumn id="682" name="Столбец682" dataDxfId="342"/>
    <tableColumn id="683" name="Столбец683" dataDxfId="341"/>
    <tableColumn id="684" name="Столбец684" dataDxfId="340"/>
    <tableColumn id="685" name="Столбец685" dataDxfId="339"/>
    <tableColumn id="686" name="Столбец686" dataDxfId="338"/>
    <tableColumn id="687" name="Столбец687" dataDxfId="337"/>
    <tableColumn id="688" name="Столбец688" dataDxfId="336"/>
    <tableColumn id="689" name="Столбец689" dataDxfId="335"/>
    <tableColumn id="690" name="Столбец690" dataDxfId="334"/>
    <tableColumn id="691" name="Столбец691" dataDxfId="333"/>
    <tableColumn id="692" name="Столбец692" dataDxfId="332"/>
    <tableColumn id="693" name="Столбец693" dataDxfId="331"/>
    <tableColumn id="694" name="Столбец694" dataDxfId="330"/>
    <tableColumn id="695" name="Столбец695" dataDxfId="329"/>
    <tableColumn id="696" name="Столбец696" dataDxfId="328"/>
    <tableColumn id="697" name="Столбец697" dataDxfId="327"/>
    <tableColumn id="698" name="Столбец698" dataDxfId="326"/>
    <tableColumn id="699" name="Столбец699" dataDxfId="325"/>
    <tableColumn id="700" name="Столбец700" dataDxfId="324"/>
    <tableColumn id="701" name="Столбец701" dataDxfId="323"/>
    <tableColumn id="702" name="Столбец702" dataDxfId="322"/>
    <tableColumn id="703" name="Столбец703" dataDxfId="321"/>
    <tableColumn id="704" name="Столбец704" dataDxfId="320"/>
    <tableColumn id="705" name="Столбец705" dataDxfId="319"/>
    <tableColumn id="706" name="Столбец706" dataDxfId="318"/>
    <tableColumn id="707" name="Столбец707" dataDxfId="317"/>
    <tableColumn id="708" name="Столбец708" dataDxfId="316"/>
    <tableColumn id="709" name="Столбец709" dataDxfId="315"/>
    <tableColumn id="710" name="Столбец710" dataDxfId="314"/>
    <tableColumn id="711" name="Столбец711" dataDxfId="313"/>
    <tableColumn id="712" name="Столбец712" dataDxfId="312"/>
    <tableColumn id="713" name="Столбец713" dataDxfId="311"/>
    <tableColumn id="714" name="Столбец714" dataDxfId="310"/>
    <tableColumn id="715" name="Столбец715" dataDxfId="309"/>
    <tableColumn id="716" name="Столбец716" dataDxfId="308"/>
    <tableColumn id="717" name="Столбец717" dataDxfId="307"/>
    <tableColumn id="718" name="Столбец718" dataDxfId="306"/>
    <tableColumn id="719" name="Столбец719" dataDxfId="305"/>
    <tableColumn id="720" name="Столбец720" dataDxfId="304"/>
    <tableColumn id="721" name="Столбец721" dataDxfId="303"/>
    <tableColumn id="722" name="Столбец722" dataDxfId="302"/>
    <tableColumn id="723" name="Столбец723" dataDxfId="301"/>
    <tableColumn id="724" name="Столбец724" dataDxfId="300"/>
    <tableColumn id="725" name="Столбец725" dataDxfId="299"/>
    <tableColumn id="726" name="Столбец726" dataDxfId="298"/>
    <tableColumn id="727" name="Столбец727" dataDxfId="297"/>
    <tableColumn id="728" name="Столбец728" dataDxfId="296"/>
    <tableColumn id="729" name="Столбец729" dataDxfId="295"/>
    <tableColumn id="730" name="Столбец730" dataDxfId="294"/>
    <tableColumn id="731" name="Столбец731" dataDxfId="293"/>
    <tableColumn id="732" name="Столбец732" dataDxfId="292"/>
    <tableColumn id="733" name="Столбец733" dataDxfId="291"/>
    <tableColumn id="734" name="Столбец734" dataDxfId="290"/>
    <tableColumn id="735" name="Столбец735" dataDxfId="289"/>
    <tableColumn id="736" name="Столбец736" dataDxfId="288"/>
    <tableColumn id="737" name="Столбец737" dataDxfId="287"/>
    <tableColumn id="738" name="Столбец738" dataDxfId="286"/>
    <tableColumn id="739" name="Столбец739" dataDxfId="285"/>
    <tableColumn id="740" name="Столбец740" dataDxfId="284"/>
    <tableColumn id="741" name="Столбец741" dataDxfId="283"/>
    <tableColumn id="742" name="Столбец742" dataDxfId="282"/>
    <tableColumn id="743" name="Столбец743" dataDxfId="281"/>
    <tableColumn id="744" name="Столбец744" dataDxfId="280"/>
    <tableColumn id="745" name="Столбец745" dataDxfId="279"/>
    <tableColumn id="746" name="Столбец746" dataDxfId="278"/>
    <tableColumn id="747" name="Столбец747" dataDxfId="277"/>
    <tableColumn id="748" name="Столбец748" dataDxfId="276"/>
    <tableColumn id="749" name="Столбец749" dataDxfId="275"/>
    <tableColumn id="750" name="Столбец750" dataDxfId="274"/>
    <tableColumn id="751" name="Столбец751" dataDxfId="273"/>
    <tableColumn id="752" name="Столбец752" dataDxfId="272"/>
    <tableColumn id="753" name="Столбец753" dataDxfId="271"/>
    <tableColumn id="754" name="Столбец754" dataDxfId="270"/>
    <tableColumn id="755" name="Столбец755" dataDxfId="269"/>
    <tableColumn id="756" name="Столбец756" dataDxfId="268"/>
    <tableColumn id="757" name="Столбец757" dataDxfId="267"/>
    <tableColumn id="758" name="Столбец758" dataDxfId="266"/>
    <tableColumn id="759" name="Столбец759" dataDxfId="265"/>
    <tableColumn id="760" name="Столбец760" dataDxfId="264"/>
    <tableColumn id="761" name="Столбец761" dataDxfId="263"/>
    <tableColumn id="762" name="Столбец762" dataDxfId="262"/>
    <tableColumn id="763" name="Столбец763" dataDxfId="261"/>
    <tableColumn id="764" name="Столбец764" dataDxfId="260"/>
    <tableColumn id="765" name="Столбец765" dataDxfId="259"/>
    <tableColumn id="766" name="Столбец766" dataDxfId="258"/>
    <tableColumn id="767" name="Столбец767" dataDxfId="257"/>
    <tableColumn id="768" name="Столбец768" dataDxfId="256"/>
    <tableColumn id="769" name="Столбец769" dataDxfId="255"/>
    <tableColumn id="770" name="Столбец770" dataDxfId="254"/>
    <tableColumn id="771" name="Столбец771" dataDxfId="253"/>
    <tableColumn id="772" name="Столбец772" dataDxfId="252"/>
    <tableColumn id="773" name="Столбец773" dataDxfId="251"/>
    <tableColumn id="774" name="Столбец774" dataDxfId="250"/>
    <tableColumn id="775" name="Столбец775" dataDxfId="249"/>
    <tableColumn id="776" name="Столбец776" dataDxfId="248"/>
    <tableColumn id="777" name="Столбец777" dataDxfId="247"/>
    <tableColumn id="778" name="Столбец778" dataDxfId="246"/>
    <tableColumn id="779" name="Столбец779" dataDxfId="245"/>
    <tableColumn id="780" name="Столбец780" dataDxfId="244"/>
    <tableColumn id="781" name="Столбец781" dataDxfId="243"/>
    <tableColumn id="782" name="Столбец782" dataDxfId="242"/>
    <tableColumn id="783" name="Столбец783" dataDxfId="241"/>
    <tableColumn id="784" name="Столбец784" dataDxfId="240"/>
    <tableColumn id="785" name="Столбец785" dataDxfId="239"/>
    <tableColumn id="786" name="Столбец786" dataDxfId="238"/>
    <tableColumn id="787" name="Столбец787" dataDxfId="237"/>
    <tableColumn id="788" name="Столбец788" dataDxfId="236"/>
    <tableColumn id="789" name="Столбец789" dataDxfId="235"/>
    <tableColumn id="790" name="Столбец790" dataDxfId="234"/>
    <tableColumn id="791" name="Столбец791" dataDxfId="233"/>
    <tableColumn id="792" name="Столбец792" dataDxfId="232"/>
    <tableColumn id="793" name="Столбец793" dataDxfId="231"/>
    <tableColumn id="794" name="Столбец794" dataDxfId="230"/>
    <tableColumn id="795" name="Столбец795" dataDxfId="229"/>
    <tableColumn id="796" name="Столбец796" dataDxfId="228"/>
    <tableColumn id="797" name="Столбец797" dataDxfId="227"/>
    <tableColumn id="798" name="Столбец798" dataDxfId="226"/>
    <tableColumn id="799" name="Столбец799" dataDxfId="225"/>
    <tableColumn id="800" name="Столбец800" dataDxfId="224"/>
    <tableColumn id="801" name="Столбец801" dataDxfId="223"/>
    <tableColumn id="802" name="Столбец802" dataDxfId="222"/>
    <tableColumn id="803" name="Столбец803" dataDxfId="221"/>
    <tableColumn id="804" name="Столбец804" dataDxfId="220"/>
    <tableColumn id="805" name="Столбец805" dataDxfId="219"/>
    <tableColumn id="806" name="Столбец806" dataDxfId="218"/>
    <tableColumn id="807" name="Столбец807" dataDxfId="217"/>
    <tableColumn id="808" name="Столбец808" dataDxfId="216"/>
    <tableColumn id="809" name="Столбец809" dataDxfId="215"/>
    <tableColumn id="810" name="Столбец810" dataDxfId="214"/>
    <tableColumn id="811" name="Столбец811" dataDxfId="213"/>
    <tableColumn id="812" name="Столбец812" dataDxfId="212"/>
    <tableColumn id="813" name="Столбец813" dataDxfId="211"/>
    <tableColumn id="814" name="Столбец814" dataDxfId="210"/>
    <tableColumn id="815" name="Столбец815" dataDxfId="209"/>
    <tableColumn id="816" name="Столбец816" dataDxfId="208"/>
    <tableColumn id="817" name="Столбец817" dataDxfId="207"/>
    <tableColumn id="818" name="Столбец818" dataDxfId="206"/>
    <tableColumn id="819" name="Столбец819" dataDxfId="205"/>
    <tableColumn id="820" name="Столбец820" dataDxfId="204"/>
    <tableColumn id="821" name="Столбец821" dataDxfId="203"/>
    <tableColumn id="822" name="Столбец822" dataDxfId="202"/>
    <tableColumn id="823" name="Столбец823" dataDxfId="201"/>
    <tableColumn id="824" name="Столбец824" dataDxfId="200"/>
    <tableColumn id="825" name="Столбец825" dataDxfId="199"/>
    <tableColumn id="826" name="Столбец826" dataDxfId="198"/>
    <tableColumn id="827" name="Столбец827" dataDxfId="197"/>
    <tableColumn id="828" name="Столбец828" dataDxfId="196"/>
    <tableColumn id="829" name="Столбец829" dataDxfId="195"/>
    <tableColumn id="830" name="Столбец830" dataDxfId="194"/>
    <tableColumn id="831" name="Столбец831" dataDxfId="193"/>
    <tableColumn id="832" name="Столбец832" dataDxfId="192"/>
    <tableColumn id="833" name="Столбец833" dataDxfId="191"/>
    <tableColumn id="834" name="Столбец834" dataDxfId="190"/>
    <tableColumn id="835" name="Столбец835" dataDxfId="189"/>
    <tableColumn id="836" name="Столбец836" dataDxfId="188"/>
    <tableColumn id="837" name="Столбец837" dataDxfId="187"/>
    <tableColumn id="838" name="Столбец838" dataDxfId="186"/>
    <tableColumn id="839" name="Столбец839" dataDxfId="185"/>
    <tableColumn id="840" name="Столбец840" dataDxfId="184"/>
    <tableColumn id="841" name="Столбец841" dataDxfId="183"/>
    <tableColumn id="842" name="Столбец842" dataDxfId="182"/>
    <tableColumn id="843" name="Столбец843" dataDxfId="181"/>
    <tableColumn id="844" name="Столбец844" dataDxfId="180"/>
    <tableColumn id="845" name="Столбец845" dataDxfId="179"/>
    <tableColumn id="846" name="Столбец846" dataDxfId="178"/>
    <tableColumn id="847" name="Столбец847" dataDxfId="177"/>
    <tableColumn id="848" name="Столбец848" dataDxfId="176"/>
    <tableColumn id="849" name="Столбец849" dataDxfId="175"/>
    <tableColumn id="850" name="Столбец850" dataDxfId="174"/>
    <tableColumn id="851" name="Столбец851" dataDxfId="173"/>
    <tableColumn id="852" name="Столбец852" dataDxfId="172"/>
    <tableColumn id="853" name="Столбец853" dataDxfId="171"/>
    <tableColumn id="854" name="Столбец854" dataDxfId="170"/>
    <tableColumn id="855" name="Столбец855" dataDxfId="169"/>
    <tableColumn id="856" name="Столбец856" dataDxfId="168"/>
    <tableColumn id="857" name="Столбец857" dataDxfId="167"/>
    <tableColumn id="858" name="Столбец858" dataDxfId="166"/>
    <tableColumn id="859" name="Столбец859" dataDxfId="165"/>
    <tableColumn id="860" name="Столбец860" dataDxfId="164"/>
    <tableColumn id="861" name="Столбец861" dataDxfId="163"/>
    <tableColumn id="862" name="Столбец862" dataDxfId="162"/>
    <tableColumn id="863" name="Столбец863" dataDxfId="161"/>
    <tableColumn id="864" name="Столбец864" dataDxfId="160"/>
    <tableColumn id="865" name="Столбец865" dataDxfId="159"/>
    <tableColumn id="866" name="Столбец866" dataDxfId="158"/>
    <tableColumn id="867" name="Столбец867" dataDxfId="157"/>
    <tableColumn id="868" name="Столбец868" dataDxfId="156"/>
    <tableColumn id="869" name="Столбец869" dataDxfId="155"/>
    <tableColumn id="870" name="Столбец870" dataDxfId="154"/>
    <tableColumn id="871" name="Столбец871" dataDxfId="153"/>
    <tableColumn id="872" name="Столбец872" dataDxfId="152"/>
    <tableColumn id="873" name="Столбец873" dataDxfId="151"/>
    <tableColumn id="874" name="Столбец874" dataDxfId="150"/>
    <tableColumn id="875" name="Столбец875" dataDxfId="149"/>
    <tableColumn id="876" name="Столбец876" dataDxfId="148"/>
    <tableColumn id="877" name="Столбец877" dataDxfId="147"/>
    <tableColumn id="878" name="Столбец878" dataDxfId="146"/>
    <tableColumn id="879" name="Столбец879" dataDxfId="145"/>
    <tableColumn id="880" name="Столбец880" dataDxfId="144"/>
    <tableColumn id="881" name="Столбец881" dataDxfId="143"/>
    <tableColumn id="882" name="Столбец882" dataDxfId="142"/>
    <tableColumn id="883" name="Столбец883" dataDxfId="141"/>
    <tableColumn id="884" name="Столбец884" dataDxfId="140"/>
    <tableColumn id="885" name="Столбец885" dataDxfId="139"/>
    <tableColumn id="886" name="Столбец886" dataDxfId="138"/>
    <tableColumn id="887" name="Столбец887" dataDxfId="137"/>
    <tableColumn id="888" name="Столбец888" dataDxfId="136"/>
    <tableColumn id="889" name="Столбец889" dataDxfId="135"/>
    <tableColumn id="890" name="Столбец890" dataDxfId="134"/>
    <tableColumn id="891" name="Столбец891" dataDxfId="133"/>
    <tableColumn id="892" name="Столбец892" dataDxfId="132"/>
    <tableColumn id="893" name="Столбец893" dataDxfId="131"/>
    <tableColumn id="894" name="Столбец894" dataDxfId="130"/>
    <tableColumn id="895" name="Столбец895" dataDxfId="129"/>
    <tableColumn id="896" name="Столбец896" dataDxfId="128"/>
    <tableColumn id="897" name="Столбец897" dataDxfId="127"/>
    <tableColumn id="898" name="Столбец898" dataDxfId="126"/>
    <tableColumn id="899" name="Столбец899" dataDxfId="125"/>
    <tableColumn id="900" name="Столбец900" dataDxfId="124"/>
    <tableColumn id="901" name="Столбец901" dataDxfId="123"/>
    <tableColumn id="902" name="Столбец902" dataDxfId="122"/>
    <tableColumn id="903" name="Столбец903" dataDxfId="121"/>
    <tableColumn id="904" name="Столбец904" dataDxfId="120"/>
    <tableColumn id="905" name="Столбец905" dataDxfId="119"/>
    <tableColumn id="906" name="Столбец906" dataDxfId="118"/>
    <tableColumn id="907" name="Столбец907" dataDxfId="117"/>
    <tableColumn id="908" name="Столбец908" dataDxfId="116"/>
    <tableColumn id="909" name="Столбец909" dataDxfId="115"/>
    <tableColumn id="910" name="Столбец910" dataDxfId="114"/>
    <tableColumn id="911" name="Столбец911" dataDxfId="113"/>
    <tableColumn id="912" name="Столбец912" dataDxfId="112"/>
    <tableColumn id="913" name="Столбец913" dataDxfId="111"/>
    <tableColumn id="914" name="Столбец914" dataDxfId="110"/>
    <tableColumn id="915" name="Столбец915" dataDxfId="109"/>
    <tableColumn id="916" name="Столбец916" dataDxfId="108"/>
    <tableColumn id="917" name="Столбец917" dataDxfId="107"/>
    <tableColumn id="918" name="Столбец918" dataDxfId="106"/>
    <tableColumn id="919" name="Столбец919" dataDxfId="105"/>
    <tableColumn id="920" name="Столбец920" dataDxfId="104"/>
    <tableColumn id="921" name="Столбец921" dataDxfId="103"/>
    <tableColumn id="922" name="Столбец922" dataDxfId="102"/>
    <tableColumn id="923" name="Столбец923" dataDxfId="101"/>
    <tableColumn id="924" name="Столбец924" dataDxfId="100"/>
    <tableColumn id="925" name="Столбец925" dataDxfId="99"/>
    <tableColumn id="926" name="Столбец926" dataDxfId="98"/>
    <tableColumn id="927" name="Столбец927" dataDxfId="97"/>
    <tableColumn id="928" name="Столбец928" dataDxfId="96"/>
    <tableColumn id="929" name="Столбец929" dataDxfId="95"/>
    <tableColumn id="930" name="Столбец930" dataDxfId="94"/>
    <tableColumn id="931" name="Столбец931" dataDxfId="93"/>
    <tableColumn id="932" name="Столбец932" dataDxfId="92"/>
    <tableColumn id="933" name="Столбец933" dataDxfId="91"/>
    <tableColumn id="934" name="Столбец934" dataDxfId="90"/>
    <tableColumn id="935" name="Столбец935" dataDxfId="89"/>
    <tableColumn id="936" name="Столбец936" dataDxfId="88"/>
    <tableColumn id="937" name="Столбец937" dataDxfId="87"/>
    <tableColumn id="938" name="Столбец938" dataDxfId="86"/>
    <tableColumn id="939" name="Столбец939" dataDxfId="85"/>
    <tableColumn id="940" name="Столбец940" dataDxfId="84"/>
    <tableColumn id="941" name="Столбец941" dataDxfId="83"/>
    <tableColumn id="942" name="Столбец942" dataDxfId="82"/>
    <tableColumn id="943" name="Столбец943" dataDxfId="81"/>
    <tableColumn id="944" name="Столбец944" dataDxfId="80"/>
    <tableColumn id="945" name="Столбец945" dataDxfId="79"/>
    <tableColumn id="946" name="Столбец946" dataDxfId="78"/>
    <tableColumn id="947" name="Столбец947" dataDxfId="77"/>
    <tableColumn id="948" name="Столбец948" dataDxfId="76"/>
    <tableColumn id="949" name="Столбец949" dataDxfId="75"/>
    <tableColumn id="950" name="Столбец950" dataDxfId="74"/>
    <tableColumn id="951" name="Столбец951" dataDxfId="73"/>
    <tableColumn id="952" name="Столбец952" dataDxfId="72"/>
    <tableColumn id="953" name="Столбец953" dataDxfId="71"/>
    <tableColumn id="954" name="Столбец954" dataDxfId="70"/>
    <tableColumn id="955" name="Столбец955" dataDxfId="69"/>
    <tableColumn id="956" name="Столбец956" dataDxfId="68"/>
    <tableColumn id="957" name="Столбец957" dataDxfId="67"/>
    <tableColumn id="958" name="Столбец958" dataDxfId="66"/>
    <tableColumn id="959" name="Столбец959" dataDxfId="65"/>
    <tableColumn id="960" name="Столбец960" dataDxfId="64"/>
    <tableColumn id="961" name="Столбец961" dataDxfId="63"/>
    <tableColumn id="962" name="Столбец962" dataDxfId="62"/>
    <tableColumn id="963" name="Столбец963" dataDxfId="61"/>
    <tableColumn id="964" name="Столбец964" dataDxfId="60"/>
    <tableColumn id="965" name="Столбец965" dataDxfId="59"/>
    <tableColumn id="966" name="Столбец966" dataDxfId="58"/>
    <tableColumn id="967" name="Столбец967" dataDxfId="57"/>
    <tableColumn id="968" name="Столбец968" dataDxfId="56"/>
    <tableColumn id="969" name="Столбец969" dataDxfId="55"/>
    <tableColumn id="970" name="Столбец970" dataDxfId="54"/>
    <tableColumn id="971" name="Столбец971" dataDxfId="53"/>
    <tableColumn id="972" name="Столбец972" dataDxfId="52"/>
    <tableColumn id="973" name="Столбец973" dataDxfId="51"/>
    <tableColumn id="974" name="Столбец974" dataDxfId="50"/>
    <tableColumn id="975" name="Столбец975" dataDxfId="49"/>
    <tableColumn id="976" name="Столбец976" dataDxfId="48"/>
    <tableColumn id="977" name="Столбец977" dataDxfId="47"/>
    <tableColumn id="978" name="Столбец978" dataDxfId="46"/>
    <tableColumn id="979" name="Столбец979" dataDxfId="45"/>
    <tableColumn id="980" name="Столбец980" dataDxfId="44"/>
    <tableColumn id="981" name="Столбец981" dataDxfId="43"/>
    <tableColumn id="982" name="Столбец982" dataDxfId="42"/>
    <tableColumn id="983" name="Столбец983" dataDxfId="41"/>
    <tableColumn id="984" name="Столбец984" dataDxfId="40"/>
    <tableColumn id="985" name="Столбец985" dataDxfId="39"/>
    <tableColumn id="986" name="Столбец986" dataDxfId="38"/>
    <tableColumn id="987" name="Столбец987" dataDxfId="37"/>
    <tableColumn id="988" name="Столбец988" dataDxfId="36"/>
    <tableColumn id="989" name="Столбец989" dataDxfId="35"/>
    <tableColumn id="990" name="Столбец990" dataDxfId="34"/>
    <tableColumn id="991" name="Столбец991" dataDxfId="33"/>
    <tableColumn id="992" name="Столбец992" dataDxfId="32"/>
    <tableColumn id="993" name="Столбец993" dataDxfId="31"/>
    <tableColumn id="994" name="Столбец994" dataDxfId="30"/>
    <tableColumn id="995" name="Столбец995" dataDxfId="29"/>
    <tableColumn id="996" name="Столбец996" dataDxfId="28"/>
    <tableColumn id="997" name="Столбец997" dataDxfId="27"/>
    <tableColumn id="998" name="Столбец998" dataDxfId="26"/>
    <tableColumn id="999" name="Столбец999" dataDxfId="25"/>
    <tableColumn id="1000" name="Столбец1000" dataDxfId="24"/>
    <tableColumn id="1001" name="Столбец1001" dataDxfId="23"/>
    <tableColumn id="1002" name="Столбец1002" dataDxfId="22"/>
    <tableColumn id="1003" name="Столбец1003" dataDxfId="21"/>
    <tableColumn id="1004" name="Столбец1004" dataDxfId="20"/>
    <tableColumn id="1005" name="Столбец1005" dataDxfId="19"/>
    <tableColumn id="1006" name="Столбец1006" dataDxfId="18"/>
    <tableColumn id="1007" name="Столбец1007" dataDxfId="17"/>
    <tableColumn id="1008" name="Столбец1008" dataDxfId="16"/>
    <tableColumn id="1009" name="Столбец1009" dataDxfId="15"/>
    <tableColumn id="1010" name="Столбец1010" dataDxfId="14"/>
    <tableColumn id="1011" name="Столбец1011" dataDxfId="13"/>
    <tableColumn id="1012" name="Столбец1012" dataDxfId="12"/>
    <tableColumn id="1013" name="Столбец1013" dataDxfId="11"/>
    <tableColumn id="1014" name="Столбец1014" dataDxfId="10"/>
    <tableColumn id="1015" name="Столбец1015" dataDxfId="9"/>
    <tableColumn id="1016" name="Столбец1016" dataDxfId="8"/>
    <tableColumn id="1017" name="Столбец1017" dataDxfId="7"/>
    <tableColumn id="1018" name="Столбец1018" dataDxfId="6"/>
    <tableColumn id="1019" name="Столбец1019" dataDxfId="5"/>
    <tableColumn id="1020" name="Столбец1020" dataDxfId="4"/>
    <tableColumn id="1021" name="Столбец1021" dataDxfId="3"/>
    <tableColumn id="1022" name="Столбец1022" dataDxfId="2"/>
    <tableColumn id="1023" name="Столбец1023" dataDxfId="1"/>
    <tableColumn id="1024" name="Столбец102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68"/>
  <sheetViews>
    <sheetView zoomScale="60" zoomScaleNormal="60" workbookViewId="0">
      <selection activeCell="S4" sqref="S4:S21"/>
    </sheetView>
  </sheetViews>
  <sheetFormatPr defaultRowHeight="20.25"/>
  <cols>
    <col min="1" max="1" width="6.140625" style="19" customWidth="1"/>
    <col min="2" max="2" width="40.42578125" style="21" customWidth="1"/>
    <col min="3" max="3" width="10.140625" style="21" customWidth="1"/>
    <col min="4" max="4" width="22" style="21" customWidth="1"/>
    <col min="5" max="7" width="14.140625" style="20" customWidth="1"/>
    <col min="8" max="8" width="14.140625" style="21" customWidth="1"/>
    <col min="9" max="9" width="14.140625" style="20" customWidth="1"/>
    <col min="10" max="10" width="14.140625" style="21" customWidth="1"/>
    <col min="11" max="11" width="14.140625" style="20" customWidth="1"/>
    <col min="12" max="16" width="14.140625" style="21" customWidth="1"/>
    <col min="17" max="17" width="14.140625" style="20" customWidth="1"/>
    <col min="18" max="19" width="14.140625" style="21" customWidth="1"/>
    <col min="20" max="20" width="10.28515625" style="167" customWidth="1"/>
    <col min="21" max="16384" width="9.140625" style="21"/>
  </cols>
  <sheetData>
    <row r="1" spans="1:20">
      <c r="B1" s="174"/>
      <c r="C1" s="174"/>
      <c r="D1" s="174"/>
      <c r="E1" s="174"/>
      <c r="F1" s="174"/>
    </row>
    <row r="2" spans="1:20" ht="18.75" customHeight="1">
      <c r="A2" s="175" t="s">
        <v>0</v>
      </c>
      <c r="B2" s="175" t="s">
        <v>1</v>
      </c>
      <c r="C2" s="175" t="s">
        <v>2</v>
      </c>
      <c r="D2" s="177" t="s">
        <v>3</v>
      </c>
      <c r="E2" s="177" t="s">
        <v>4</v>
      </c>
      <c r="F2" s="177"/>
      <c r="G2" s="177" t="s">
        <v>5</v>
      </c>
      <c r="H2" s="177"/>
      <c r="I2" s="177" t="s">
        <v>6</v>
      </c>
      <c r="J2" s="177"/>
      <c r="K2" s="177" t="s">
        <v>7</v>
      </c>
      <c r="L2" s="177"/>
      <c r="M2" s="177" t="s">
        <v>8</v>
      </c>
      <c r="N2" s="177"/>
      <c r="O2" s="177" t="s">
        <v>9</v>
      </c>
      <c r="P2" s="177"/>
      <c r="Q2" s="177" t="s">
        <v>10</v>
      </c>
      <c r="R2" s="177"/>
      <c r="S2" s="178" t="s">
        <v>11</v>
      </c>
    </row>
    <row r="3" spans="1:20">
      <c r="A3" s="176"/>
      <c r="B3" s="176"/>
      <c r="C3" s="176"/>
      <c r="D3" s="178"/>
      <c r="E3" s="1" t="s">
        <v>12</v>
      </c>
      <c r="F3" s="1" t="s">
        <v>13</v>
      </c>
      <c r="G3" s="1" t="s">
        <v>12</v>
      </c>
      <c r="H3" s="2" t="s">
        <v>13</v>
      </c>
      <c r="I3" s="1" t="s">
        <v>12</v>
      </c>
      <c r="J3" s="2" t="s">
        <v>13</v>
      </c>
      <c r="K3" s="1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1" t="s">
        <v>12</v>
      </c>
      <c r="R3" s="2" t="s">
        <v>13</v>
      </c>
      <c r="S3" s="179"/>
    </row>
    <row r="4" spans="1:20" ht="32.25" customHeight="1">
      <c r="A4" s="3">
        <v>1</v>
      </c>
      <c r="B4" s="4" t="s">
        <v>69</v>
      </c>
      <c r="C4" s="5">
        <v>3</v>
      </c>
      <c r="D4" s="6" t="s">
        <v>70</v>
      </c>
      <c r="E4" s="9">
        <v>10</v>
      </c>
      <c r="F4" s="8">
        <f>INDEX('[1]Нормативы III ст'!$A$6:$A$146,MATCH(E4,'[1]Нормативы III ст'!$F$6:$F160,0),1)</f>
        <v>61</v>
      </c>
      <c r="G4" s="9">
        <v>15</v>
      </c>
      <c r="H4" s="10">
        <f>INDEX('[1]Нормативы III ст'!$A$6:$A$146,MATCH(G4,'[1]Нормативы III ст'!$I$6:$I$146,0),1)</f>
        <v>63</v>
      </c>
      <c r="I4" s="9">
        <v>230</v>
      </c>
      <c r="J4" s="10">
        <f>INDEX('[1]Нормативы III ст'!$A$6:$A$146,MATCH(I4,'[1]Нормативы III ст'!$L$6:$L$146,0),1)</f>
        <v>78</v>
      </c>
      <c r="K4" s="9">
        <v>66</v>
      </c>
      <c r="L4" s="10">
        <f>INDEX('[1]Нормативы III ст'!$A$6:$A$146,MATCH(K4,'[1]Нормативы III ст'!$N$6:$N$146,0),1)</f>
        <v>71</v>
      </c>
      <c r="M4" s="11" t="s">
        <v>71</v>
      </c>
      <c r="N4" s="10">
        <f>INDEX('[1]Нормативы III ст'!$A$6:$A$146,MATCH(M4,'[1]Нормативы III ст'!$Q$6:$Q$146,1)+1,1)</f>
        <v>97</v>
      </c>
      <c r="O4" s="12" t="s">
        <v>72</v>
      </c>
      <c r="P4" s="13">
        <f>INDEX('[1]Нормативы III ст'!$A$6:$A$146,MATCH(O4,'[1]Нормативы III ст'!$O$6:$O$146,1)+1,1)</f>
        <v>90</v>
      </c>
      <c r="Q4" s="14">
        <v>42</v>
      </c>
      <c r="R4" s="10">
        <f>INDEX('[1]Нормативы III ст'!$A$6:$A$146,MATCH(Q4,'[1]Нормативы III ст'!$S$6:$S$146,0),1)</f>
        <v>82</v>
      </c>
      <c r="S4" s="149">
        <f t="shared" ref="S4:S21" si="0">SUM(R4,P4,N4,L4,J4,H4,F4)</f>
        <v>542</v>
      </c>
      <c r="T4" s="167" t="s">
        <v>689</v>
      </c>
    </row>
    <row r="5" spans="1:20" ht="32.25" customHeight="1">
      <c r="A5" s="3">
        <v>2</v>
      </c>
      <c r="B5" s="5" t="s">
        <v>18</v>
      </c>
      <c r="C5" s="5">
        <v>3</v>
      </c>
      <c r="D5" s="15" t="s">
        <v>19</v>
      </c>
      <c r="E5" s="9">
        <v>7</v>
      </c>
      <c r="F5" s="8">
        <f>INDEX('[1]Нормативы III ст'!$A$6:$A$146,MATCH(E5,'[1]Нормативы III ст'!$F$6:$F151,0),1)</f>
        <v>60</v>
      </c>
      <c r="G5" s="9">
        <v>25</v>
      </c>
      <c r="H5" s="10">
        <f>INDEX('[1]Нормативы III ст'!$A$6:$A$146,MATCH(G5,'[1]Нормативы III ст'!$I$6:$I$146,0),1)</f>
        <v>79</v>
      </c>
      <c r="I5" s="9">
        <v>217</v>
      </c>
      <c r="J5" s="10">
        <f>INDEX('[1]Нормативы III ст'!$A$6:$A$146,MATCH(I5,'[1]Нормативы III ст'!$L$6:$L$146,0),1)</f>
        <v>72</v>
      </c>
      <c r="K5" s="9">
        <v>55</v>
      </c>
      <c r="L5" s="10">
        <f>INDEX('[1]Нормативы III ст'!$A$6:$A$146,MATCH(K5,'[1]Нормативы III ст'!$N$6:$N$146,0),1)</f>
        <v>64</v>
      </c>
      <c r="M5" s="11" t="s">
        <v>20</v>
      </c>
      <c r="N5" s="10">
        <f>INDEX('[1]Нормативы III ст'!$A$6:$A$146,MATCH(M5,'[1]Нормативы III ст'!$Q$6:$Q$146,1)+1,1)</f>
        <v>73</v>
      </c>
      <c r="O5" s="12" t="s">
        <v>21</v>
      </c>
      <c r="P5" s="10">
        <f>INDEX('[1]Нормативы III ст'!$A$6:$A$146,MATCH(O5,'[1]Нормативы III ст'!$O$6:$O$146,1)+1,1)</f>
        <v>85</v>
      </c>
      <c r="Q5" s="14">
        <v>43</v>
      </c>
      <c r="R5" s="10">
        <f>INDEX('[1]Нормативы III ст'!$A$6:$A$146,MATCH(Q5,'[1]Нормативы III ст'!$S$6:$S$146,0),1)</f>
        <v>84</v>
      </c>
      <c r="S5" s="149">
        <f t="shared" si="0"/>
        <v>517</v>
      </c>
      <c r="T5" s="167" t="s">
        <v>690</v>
      </c>
    </row>
    <row r="6" spans="1:20" ht="32.25" customHeight="1">
      <c r="A6" s="3">
        <v>3</v>
      </c>
      <c r="B6" s="4" t="s">
        <v>54</v>
      </c>
      <c r="C6" s="5">
        <v>3</v>
      </c>
      <c r="D6" s="6" t="s">
        <v>55</v>
      </c>
      <c r="E6" s="9">
        <v>12</v>
      </c>
      <c r="F6" s="8">
        <f>INDEX('[1]Нормативы III ст'!$A$6:$A$146,MATCH(E6,'[1]Нормативы III ст'!$F$6:$F153,0),1)</f>
        <v>62</v>
      </c>
      <c r="G6" s="9">
        <v>11</v>
      </c>
      <c r="H6" s="10">
        <f>INDEX('[1]Нормативы III ст'!$A$6:$A$146,MATCH(G6,'[1]Нормативы III ст'!$I$6:$I$146,0),1)</f>
        <v>61</v>
      </c>
      <c r="I6" s="9">
        <v>226</v>
      </c>
      <c r="J6" s="10">
        <f>INDEX('[1]Нормативы III ст'!$A$6:$A$146,MATCH(I6,'[1]Нормативы III ст'!$L$6:$L$146,0),1)</f>
        <v>76</v>
      </c>
      <c r="K6" s="9">
        <v>61</v>
      </c>
      <c r="L6" s="10">
        <f>INDEX('[1]Нормативы III ст'!$A$6:$A$146,MATCH(K6,'[1]Нормативы III ст'!$N$6:$N$146,0),1)</f>
        <v>67</v>
      </c>
      <c r="M6" s="11" t="s">
        <v>56</v>
      </c>
      <c r="N6" s="10">
        <f>INDEX('[1]Нормативы III ст'!$A$6:$A$146,MATCH(M6,'[1]Нормативы III ст'!$Q$6:$Q$146,1)+1,1)</f>
        <v>76</v>
      </c>
      <c r="O6" s="12" t="s">
        <v>57</v>
      </c>
      <c r="P6" s="10">
        <f>INDEX('[1]Нормативы III ст'!$A$6:$A$146,MATCH(O6,'[1]Нормативы III ст'!$O$6:$O$146,1)+1,1)</f>
        <v>78</v>
      </c>
      <c r="Q6" s="14">
        <v>44</v>
      </c>
      <c r="R6" s="10">
        <f>INDEX('[1]Нормативы III ст'!$A$6:$A$146,MATCH(Q6,'[1]Нормативы III ст'!$S$6:$S$146,0),1)</f>
        <v>86</v>
      </c>
      <c r="S6" s="149">
        <f t="shared" si="0"/>
        <v>506</v>
      </c>
      <c r="T6" s="167" t="s">
        <v>691</v>
      </c>
    </row>
    <row r="7" spans="1:20" ht="32.25" customHeight="1">
      <c r="A7" s="3">
        <v>4</v>
      </c>
      <c r="B7" s="17" t="s">
        <v>42</v>
      </c>
      <c r="C7" s="5">
        <v>3</v>
      </c>
      <c r="D7" s="6" t="s">
        <v>43</v>
      </c>
      <c r="E7" s="9">
        <v>10</v>
      </c>
      <c r="F7" s="8">
        <f>INDEX('[1]Нормативы III ст'!$A$6:$A$146,MATCH(E7,'[1]Нормативы III ст'!$F$6:$F149,0),1)</f>
        <v>61</v>
      </c>
      <c r="G7" s="9">
        <v>15</v>
      </c>
      <c r="H7" s="10">
        <f>INDEX('[1]Нормативы III ст'!$A$6:$A$146,MATCH(G7,'[1]Нормативы III ст'!$I$6:$I$146,0),1)</f>
        <v>63</v>
      </c>
      <c r="I7" s="9">
        <v>206</v>
      </c>
      <c r="J7" s="10">
        <f>INDEX('[1]Нормативы III ст'!$A$6:$A$146,MATCH(I7,'[1]Нормативы III ст'!$L$6:$L$146,0),1)</f>
        <v>67</v>
      </c>
      <c r="K7" s="9">
        <v>46</v>
      </c>
      <c r="L7" s="10">
        <f>INDEX('[1]Нормативы III ст'!$A$6:$A$146,MATCH(K7,'[1]Нормативы III ст'!$N$6:$N$146,0),1)</f>
        <v>60</v>
      </c>
      <c r="M7" s="11" t="s">
        <v>44</v>
      </c>
      <c r="N7" s="10">
        <f>INDEX('[1]Нормативы III ст'!$A$6:$A$146,MATCH(M7,'[1]Нормативы III ст'!$Q$6:$Q$146,1)+1,1)</f>
        <v>80</v>
      </c>
      <c r="O7" s="12" t="s">
        <v>45</v>
      </c>
      <c r="P7" s="10">
        <f>INDEX('[1]Нормативы III ст'!$A$6:$A$146,MATCH(O7,'[1]Нормативы III ст'!$O$6:$O$146,1)+1,1)</f>
        <v>85</v>
      </c>
      <c r="Q7" s="14">
        <v>45</v>
      </c>
      <c r="R7" s="10">
        <f>INDEX('[1]Нормативы III ст'!$A$6:$A$146,MATCH(Q7,'[1]Нормативы III ст'!$S$6:$S$146,0),1)</f>
        <v>88</v>
      </c>
      <c r="S7" s="149">
        <f t="shared" si="0"/>
        <v>504</v>
      </c>
    </row>
    <row r="8" spans="1:20" ht="32.25" customHeight="1">
      <c r="A8" s="3">
        <v>5</v>
      </c>
      <c r="B8" s="16" t="s">
        <v>22</v>
      </c>
      <c r="C8" s="4">
        <v>3</v>
      </c>
      <c r="D8" s="15" t="s">
        <v>108</v>
      </c>
      <c r="E8" s="9">
        <v>12</v>
      </c>
      <c r="F8" s="8">
        <f>INDEX('[1]Нормативы III ст'!$A$6:$A$146,MATCH(E8,'[1]Нормативы III ст'!$F$6:$F159,0),1)</f>
        <v>62</v>
      </c>
      <c r="G8" s="9">
        <v>19</v>
      </c>
      <c r="H8" s="10">
        <f>INDEX('[1]Нормативы III ст'!$A$6:$A$146,MATCH(G8,'[1]Нормативы III ст'!$I$6:$I$146,0),1)</f>
        <v>67</v>
      </c>
      <c r="I8" s="9">
        <v>191</v>
      </c>
      <c r="J8" s="10">
        <f>INDEX('[1]Нормативы III ст'!$A$6:$A$146,MATCH(I8,'[1]Нормативы III ст'!$L$6:$L$146,0),1)</f>
        <v>62</v>
      </c>
      <c r="K8" s="9">
        <v>64</v>
      </c>
      <c r="L8" s="10">
        <f>INDEX('[1]Нормативы III ст'!$A$6:$A$146,MATCH(K8,'[1]Нормативы III ст'!$N$6:$N$146,0),1)</f>
        <v>69</v>
      </c>
      <c r="M8" s="11" t="s">
        <v>24</v>
      </c>
      <c r="N8" s="10">
        <f>INDEX('[1]Нормативы III ст'!$A$6:$A$146,MATCH(M8,'[1]Нормативы III ст'!$Q$6:$Q$146,1)+1,1)</f>
        <v>86</v>
      </c>
      <c r="O8" s="12" t="s">
        <v>25</v>
      </c>
      <c r="P8" s="13">
        <f>INDEX('[1]Нормативы III ст'!$A$6:$A$146,MATCH(O8,'[1]Нормативы III ст'!$O$6:$O$146,1)+1,1)</f>
        <v>63</v>
      </c>
      <c r="Q8" s="14">
        <v>43</v>
      </c>
      <c r="R8" s="10">
        <f>INDEX('[1]Нормативы III ст'!$A$6:$A$146,MATCH(Q8,'[1]Нормативы III ст'!$S$6:$S$146,0),1)</f>
        <v>84</v>
      </c>
      <c r="S8" s="149">
        <f t="shared" si="0"/>
        <v>493</v>
      </c>
    </row>
    <row r="9" spans="1:20" ht="32.25" customHeight="1">
      <c r="A9" s="3">
        <v>6</v>
      </c>
      <c r="B9" s="4" t="s">
        <v>38</v>
      </c>
      <c r="C9" s="5">
        <v>3</v>
      </c>
      <c r="D9" s="6" t="s">
        <v>39</v>
      </c>
      <c r="E9" s="9">
        <v>12</v>
      </c>
      <c r="F9" s="8">
        <f>INDEX('[1]Нормативы III ст'!$A$6:$A$146,MATCH(E9,'[1]Нормативы III ст'!$F$6:$F163,0),1)</f>
        <v>62</v>
      </c>
      <c r="G9" s="9">
        <v>11</v>
      </c>
      <c r="H9" s="10">
        <f>INDEX('[1]Нормативы III ст'!$A$6:$A$146,MATCH(G9,'[1]Нормативы III ст'!$I$6:$I$146,0),1)</f>
        <v>61</v>
      </c>
      <c r="I9" s="9">
        <v>170</v>
      </c>
      <c r="J9" s="10">
        <f>INDEX('[1]Нормативы III ст'!$A$6:$A$146,MATCH(I9,'[1]Нормативы III ст'!$L$6:$L$146,0),1)</f>
        <v>49</v>
      </c>
      <c r="K9" s="9">
        <v>55</v>
      </c>
      <c r="L9" s="10">
        <f>INDEX('[1]Нормативы III ст'!$A$6:$A$146,MATCH(K9,'[1]Нормативы III ст'!$N$6:$N$146,0),1)</f>
        <v>64</v>
      </c>
      <c r="M9" s="11" t="s">
        <v>40</v>
      </c>
      <c r="N9" s="10">
        <f>INDEX('[1]Нормативы III ст'!$A$6:$A$146,MATCH(M9,'[1]Нормативы III ст'!$Q$6:$Q$146,1)+1,1)</f>
        <v>90</v>
      </c>
      <c r="O9" s="12" t="s">
        <v>41</v>
      </c>
      <c r="P9" s="13">
        <f>INDEX('[1]Нормативы III ст'!$A$6:$A$146,MATCH(O9,'[1]Нормативы III ст'!$O$6:$O$146,1)+1,1)</f>
        <v>77</v>
      </c>
      <c r="Q9" s="14">
        <v>44</v>
      </c>
      <c r="R9" s="10">
        <f>INDEX('[1]Нормативы III ст'!$A$6:$A$146,MATCH(Q9,'[1]Нормативы III ст'!$S$6:$S$146,0),1)</f>
        <v>86</v>
      </c>
      <c r="S9" s="149">
        <f t="shared" si="0"/>
        <v>489</v>
      </c>
    </row>
    <row r="10" spans="1:20" ht="32.25" customHeight="1">
      <c r="A10" s="3">
        <v>7</v>
      </c>
      <c r="B10" s="4" t="s">
        <v>77</v>
      </c>
      <c r="C10" s="5">
        <v>3</v>
      </c>
      <c r="D10" s="6" t="s">
        <v>78</v>
      </c>
      <c r="E10" s="9">
        <v>10</v>
      </c>
      <c r="F10" s="8">
        <f>INDEX('[1]Нормативы III ст'!$A$6:$A$146,MATCH(E10,'[1]Нормативы III ст'!$F$6:$F161,0),1)</f>
        <v>61</v>
      </c>
      <c r="G10" s="9">
        <v>14</v>
      </c>
      <c r="H10" s="10">
        <f>INDEX('[1]Нормативы III ст'!$A$6:$A$146,MATCH(G10,'[1]Нормативы III ст'!$I$6:$I$146,0),1)</f>
        <v>62</v>
      </c>
      <c r="I10" s="9">
        <v>185</v>
      </c>
      <c r="J10" s="10">
        <f>INDEX('[1]Нормативы III ст'!$A$6:$A$146,MATCH(I10,'[1]Нормативы III ст'!$L$6:$L$146,0),1)</f>
        <v>61</v>
      </c>
      <c r="K10" s="9">
        <v>51</v>
      </c>
      <c r="L10" s="10">
        <f>INDEX('[1]Нормативы III ст'!$A$6:$A$146,MATCH(K10,'[1]Нормативы III ст'!$N$6:$N$146,0),1)</f>
        <v>62</v>
      </c>
      <c r="M10" s="11" t="s">
        <v>79</v>
      </c>
      <c r="N10" s="10">
        <f>INDEX('[1]Нормативы III ст'!$A$6:$A$146,MATCH(M10,'[1]Нормативы III ст'!$Q$6:$Q$146,1)+1,1)</f>
        <v>79</v>
      </c>
      <c r="O10" s="12" t="s">
        <v>80</v>
      </c>
      <c r="P10" s="13">
        <f>INDEX('[1]Нормативы III ст'!$A$6:$A$146,MATCH(O10,'[1]Нормативы III ст'!$O$6:$O$146,1)+1,1)</f>
        <v>86</v>
      </c>
      <c r="Q10" s="14">
        <v>38</v>
      </c>
      <c r="R10" s="10">
        <f>INDEX('[1]Нормативы III ст'!$A$6:$A$146,MATCH(Q10,'[1]Нормативы III ст'!$S$6:$S$146,0),1)</f>
        <v>74</v>
      </c>
      <c r="S10" s="149">
        <f t="shared" si="0"/>
        <v>485</v>
      </c>
    </row>
    <row r="11" spans="1:20" ht="32.25" customHeight="1">
      <c r="A11" s="3">
        <v>8</v>
      </c>
      <c r="B11" s="4" t="s">
        <v>62</v>
      </c>
      <c r="C11" s="5">
        <v>3</v>
      </c>
      <c r="D11" s="15" t="s">
        <v>63</v>
      </c>
      <c r="E11" s="9">
        <v>7</v>
      </c>
      <c r="F11" s="8">
        <f>INDEX('[1]Нормативы III ст'!$A$6:$A$146,MATCH(E11,'[1]Нормативы III ст'!$F$6:$F150,0),1)</f>
        <v>60</v>
      </c>
      <c r="G11" s="9">
        <v>13</v>
      </c>
      <c r="H11" s="10">
        <f>INDEX('[1]Нормативы III ст'!$A$6:$A$146,MATCH(G11,'[1]Нормативы III ст'!$I$6:$I$146,0),1)</f>
        <v>62</v>
      </c>
      <c r="I11" s="9">
        <v>219</v>
      </c>
      <c r="J11" s="10">
        <f>INDEX('[1]Нормативы III ст'!$A$6:$A$146,MATCH(I11,'[1]Нормативы III ст'!$L$6:$L$146,0),1)</f>
        <v>73</v>
      </c>
      <c r="K11" s="9">
        <v>58</v>
      </c>
      <c r="L11" s="10">
        <f>INDEX('[1]Нормативы III ст'!$A$6:$A$146,MATCH(K11,'[1]Нормативы III ст'!$N$6:$N$146,0),1)</f>
        <v>66</v>
      </c>
      <c r="M11" s="11" t="s">
        <v>64</v>
      </c>
      <c r="N11" s="10">
        <f>INDEX('[1]Нормативы III ст'!$A$6:$A$146,MATCH(M11,'[1]Нормативы III ст'!$Q$6:$Q$146,1)+1,1)</f>
        <v>83</v>
      </c>
      <c r="O11" s="12" t="s">
        <v>65</v>
      </c>
      <c r="P11" s="10">
        <f>INDEX('[1]Нормативы III ст'!$A$6:$A$146,MATCH(O11,'[1]Нормативы III ст'!$O$6:$O$146,1)+1,1)</f>
        <v>43</v>
      </c>
      <c r="Q11" s="14">
        <v>48</v>
      </c>
      <c r="R11" s="10">
        <f>INDEX('[1]Нормативы III ст'!$A$6:$A$146,MATCH(Q11,'[1]Нормативы III ст'!$S$6:$S$146,0),1)</f>
        <v>94</v>
      </c>
      <c r="S11" s="149">
        <f t="shared" si="0"/>
        <v>481</v>
      </c>
    </row>
    <row r="12" spans="1:20" ht="32.25" customHeight="1">
      <c r="A12" s="3">
        <v>9</v>
      </c>
      <c r="B12" s="4" t="s">
        <v>30</v>
      </c>
      <c r="C12" s="4">
        <v>3</v>
      </c>
      <c r="D12" s="6" t="s">
        <v>31</v>
      </c>
      <c r="E12" s="9">
        <v>10</v>
      </c>
      <c r="F12" s="8">
        <f>INDEX('[1]Нормативы III ст'!$A$6:$A$146,MATCH(E12,'[1]Нормативы III ст'!$F$6:$F154,0),1)</f>
        <v>61</v>
      </c>
      <c r="G12" s="9">
        <v>8</v>
      </c>
      <c r="H12" s="10">
        <f>INDEX('[1]Нормативы III ст'!$A$6:$A$146,MATCH(G12,'[1]Нормативы III ст'!$I$6:$I$146,0),1)</f>
        <v>54</v>
      </c>
      <c r="I12" s="9">
        <v>185</v>
      </c>
      <c r="J12" s="10">
        <f>INDEX('[1]Нормативы III ст'!$A$6:$A$146,MATCH(I12,'[1]Нормативы III ст'!$L$6:$L$146,0),1)</f>
        <v>61</v>
      </c>
      <c r="K12" s="9">
        <v>53</v>
      </c>
      <c r="L12" s="10">
        <f>INDEX('[1]Нормативы III ст'!$A$6:$A$146,MATCH(K12,'[1]Нормативы III ст'!$N$6:$N$146,0),1)</f>
        <v>63</v>
      </c>
      <c r="M12" s="11" t="s">
        <v>32</v>
      </c>
      <c r="N12" s="10">
        <f>INDEX('[1]Нормативы III ст'!$A$6:$A$146,MATCH(M12,'[1]Нормативы III ст'!$Q$6:$Q$146,1)+1,1)</f>
        <v>62</v>
      </c>
      <c r="O12" s="12" t="s">
        <v>33</v>
      </c>
      <c r="P12" s="10">
        <f>INDEX('[1]Нормативы III ст'!$A$6:$A$146,MATCH(O12,'[1]Нормативы III ст'!$O$6:$O$146,1)+1,1)</f>
        <v>78</v>
      </c>
      <c r="Q12" s="14">
        <v>43</v>
      </c>
      <c r="R12" s="10">
        <f>INDEX('[1]Нормативы III ст'!$A$6:$A$146,MATCH(Q12,'[1]Нормативы III ст'!$S$6:$S$146,0),1)</f>
        <v>84</v>
      </c>
      <c r="S12" s="149">
        <f t="shared" si="0"/>
        <v>463</v>
      </c>
    </row>
    <row r="13" spans="1:20" ht="32.25" customHeight="1">
      <c r="A13" s="3">
        <v>10</v>
      </c>
      <c r="B13" s="4" t="s">
        <v>46</v>
      </c>
      <c r="C13" s="4">
        <v>3</v>
      </c>
      <c r="D13" s="15" t="s">
        <v>47</v>
      </c>
      <c r="E13" s="9">
        <v>16</v>
      </c>
      <c r="F13" s="8">
        <f>INDEX('[1]Нормативы III ст'!$A$6:$A$146,MATCH(E13,'[1]Нормативы III ст'!$F$6:$F148,0),1)</f>
        <v>64</v>
      </c>
      <c r="G13" s="9">
        <v>12</v>
      </c>
      <c r="H13" s="10">
        <f>INDEX('[1]Нормативы III ст'!$A$6:$A$146,MATCH(G13,'[1]Нормативы III ст'!$I$6:$I$146,0),1)</f>
        <v>61</v>
      </c>
      <c r="I13" s="9">
        <v>223</v>
      </c>
      <c r="J13" s="10">
        <f>INDEX('[1]Нормативы III ст'!$A$6:$A$146,MATCH(I13,'[1]Нормативы III ст'!$L$6:$L$146,0),1)</f>
        <v>75</v>
      </c>
      <c r="K13" s="9">
        <v>53</v>
      </c>
      <c r="L13" s="10">
        <f>INDEX('[1]Нормативы III ст'!$A$6:$A$146,MATCH(K13,'[1]Нормативы III ст'!$N$6:$N$146,0),1)</f>
        <v>63</v>
      </c>
      <c r="M13" s="11" t="s">
        <v>48</v>
      </c>
      <c r="N13" s="10">
        <f>INDEX('[1]Нормативы III ст'!$A$6:$A$146,MATCH(M13,'[1]Нормативы III ст'!$Q$6:$Q$146,1)+1,1)</f>
        <v>79</v>
      </c>
      <c r="O13" s="12" t="s">
        <v>49</v>
      </c>
      <c r="P13" s="10">
        <f>INDEX('[1]Нормативы III ст'!$A$6:$A$146,MATCH(O13,'[1]Нормативы III ст'!$O$6:$O$146,1)+1,1)</f>
        <v>42</v>
      </c>
      <c r="Q13" s="14">
        <v>39</v>
      </c>
      <c r="R13" s="10">
        <f>INDEX('[1]Нормативы III ст'!$A$6:$A$146,MATCH(Q13,'[1]Нормативы III ст'!$S$6:$S$146,0),1)</f>
        <v>76</v>
      </c>
      <c r="S13" s="149">
        <f t="shared" si="0"/>
        <v>460</v>
      </c>
    </row>
    <row r="14" spans="1:20" ht="32.25" customHeight="1">
      <c r="A14" s="3">
        <v>11</v>
      </c>
      <c r="B14" s="4" t="s">
        <v>14</v>
      </c>
      <c r="C14" s="5">
        <v>3</v>
      </c>
      <c r="D14" s="6" t="s">
        <v>15</v>
      </c>
      <c r="E14" s="7">
        <v>15</v>
      </c>
      <c r="F14" s="8">
        <f>INDEX('[1]Нормативы III ст'!$A$6:$A$146,MATCH(E14,'[1]Нормативы III ст'!$F$6:$F162,0),1)</f>
        <v>64</v>
      </c>
      <c r="G14" s="9">
        <v>18</v>
      </c>
      <c r="H14" s="10">
        <f>INDEX('[1]Нормативы III ст'!$A$6:$A$146,MATCH(G14,'[1]Нормативы III ст'!$I$6:$I$146,0),1)</f>
        <v>66</v>
      </c>
      <c r="I14" s="9">
        <v>207</v>
      </c>
      <c r="J14" s="10">
        <f>INDEX('[1]Нормативы III ст'!$A$6:$A$146,MATCH(I14,'[1]Нормативы III ст'!$L$6:$L$146,0),1)</f>
        <v>68</v>
      </c>
      <c r="K14" s="9">
        <v>52</v>
      </c>
      <c r="L14" s="10">
        <f>INDEX('[1]Нормативы III ст'!$A$6:$A$146,MATCH(K14,'[1]Нормативы III ст'!$N$6:$N$146,0),1)</f>
        <v>63</v>
      </c>
      <c r="M14" s="11" t="s">
        <v>16</v>
      </c>
      <c r="N14" s="10">
        <f>INDEX('[1]Нормативы III ст'!$A$6:$A$146,MATCH(M14,'[1]Нормативы III ст'!$Q$6:$Q$146,1)+1,1)</f>
        <v>87</v>
      </c>
      <c r="O14" s="12" t="s">
        <v>17</v>
      </c>
      <c r="P14" s="13">
        <f>INDEX('[1]Нормативы III ст'!$A$6:$A$146,MATCH(O14,'[1]Нормативы III ст'!$O$6:$O$146,1)+1,1)</f>
        <v>40</v>
      </c>
      <c r="Q14" s="14">
        <v>35</v>
      </c>
      <c r="R14" s="10">
        <f>INDEX('[1]Нормативы III ст'!$A$6:$A$146,MATCH(Q14,'[1]Нормативы III ст'!$S$6:$S$146,0),1)</f>
        <v>70</v>
      </c>
      <c r="S14" s="149">
        <f t="shared" si="0"/>
        <v>458</v>
      </c>
    </row>
    <row r="15" spans="1:20" ht="32.25" customHeight="1">
      <c r="A15" s="3">
        <v>12</v>
      </c>
      <c r="B15" s="4" t="s">
        <v>26</v>
      </c>
      <c r="C15" s="5">
        <v>3</v>
      </c>
      <c r="D15" s="15" t="s">
        <v>27</v>
      </c>
      <c r="E15" s="9">
        <v>8</v>
      </c>
      <c r="F15" s="8">
        <f>INDEX('[1]Нормативы III ст'!$A$6:$A$146,MATCH(E15,'[1]Нормативы III ст'!$F$6:$F156,0),1)</f>
        <v>60</v>
      </c>
      <c r="G15" s="9">
        <v>6</v>
      </c>
      <c r="H15" s="10">
        <f>INDEX('[1]Нормативы III ст'!$A$6:$A$146,MATCH(G15,'[1]Нормативы III ст'!$I$6:$I$146,0),1)</f>
        <v>44</v>
      </c>
      <c r="I15" s="9">
        <v>210</v>
      </c>
      <c r="J15" s="10">
        <f>INDEX('[1]Нормативы III ст'!$A$6:$A$146,MATCH(I15,'[1]Нормативы III ст'!$L$6:$L$146,0),1)</f>
        <v>69</v>
      </c>
      <c r="K15" s="9">
        <v>35</v>
      </c>
      <c r="L15" s="10">
        <f>INDEX('[1]Нормативы III ст'!$A$6:$A$146,MATCH(K15,'[1]Нормативы III ст'!$N$6:$N$146,0),1)</f>
        <v>36</v>
      </c>
      <c r="M15" s="11" t="s">
        <v>28</v>
      </c>
      <c r="N15" s="10">
        <f>INDEX('[1]Нормативы III ст'!$A$6:$A$146,MATCH(M15,'[1]Нормативы III ст'!$Q$6:$Q$146,1)+1,1)</f>
        <v>65</v>
      </c>
      <c r="O15" s="12" t="s">
        <v>29</v>
      </c>
      <c r="P15" s="10">
        <f>INDEX('[1]Нормативы III ст'!$A$6:$A$146,MATCH(O15,'[1]Нормативы III ст'!$O$6:$O$146,1)+1,1)</f>
        <v>90</v>
      </c>
      <c r="Q15" s="14">
        <v>43</v>
      </c>
      <c r="R15" s="10">
        <f>INDEX('[1]Нормативы III ст'!$A$6:$A$146,MATCH(Q15,'[1]Нормативы III ст'!$S$6:$S$146,0),1)</f>
        <v>84</v>
      </c>
      <c r="S15" s="149">
        <f t="shared" si="0"/>
        <v>448</v>
      </c>
    </row>
    <row r="16" spans="1:20" ht="32.25" customHeight="1">
      <c r="A16" s="3">
        <v>13</v>
      </c>
      <c r="B16" s="4" t="s">
        <v>66</v>
      </c>
      <c r="C16" s="5">
        <v>3</v>
      </c>
      <c r="D16" s="75" t="s">
        <v>692</v>
      </c>
      <c r="E16" s="9">
        <v>12</v>
      </c>
      <c r="F16" s="8">
        <f>INDEX('[1]Нормативы III ст'!$A$6:$A$146,MATCH(E16,'[1]Нормативы III ст'!$F$6:$F155,0),1)</f>
        <v>62</v>
      </c>
      <c r="G16" s="9">
        <v>11</v>
      </c>
      <c r="H16" s="10">
        <f>INDEX('[1]Нормативы III ст'!$A$6:$A$146,MATCH(G16,'[1]Нормативы III ст'!$I$6:$I$146,0),1)</f>
        <v>61</v>
      </c>
      <c r="I16" s="9">
        <v>200</v>
      </c>
      <c r="J16" s="10">
        <f>INDEX('[1]Нормативы III ст'!$A$6:$A$146,MATCH(I16,'[1]Нормативы III ст'!$L$6:$L$146,0),1)</f>
        <v>65</v>
      </c>
      <c r="K16" s="9">
        <v>53</v>
      </c>
      <c r="L16" s="10">
        <f>INDEX('[1]Нормативы III ст'!$A$6:$A$146,MATCH(K16,'[1]Нормативы III ст'!$N$6:$N$146,0),1)</f>
        <v>63</v>
      </c>
      <c r="M16" s="11" t="s">
        <v>67</v>
      </c>
      <c r="N16" s="10">
        <f>INDEX('[1]Нормативы III ст'!$A$6:$A$146,MATCH(M16,'[1]Нормативы III ст'!$Q$6:$Q$146,1)+1,1)</f>
        <v>85</v>
      </c>
      <c r="O16" s="12" t="s">
        <v>68</v>
      </c>
      <c r="P16" s="10">
        <v>0</v>
      </c>
      <c r="Q16" s="14">
        <v>37</v>
      </c>
      <c r="R16" s="10">
        <f>INDEX('[1]Нормативы III ст'!$A$6:$A$146,MATCH(Q16,'[1]Нормативы III ст'!$S$6:$S$146,0),1)</f>
        <v>72</v>
      </c>
      <c r="S16" s="149">
        <f t="shared" si="0"/>
        <v>408</v>
      </c>
    </row>
    <row r="17" spans="1:19" ht="32.25" customHeight="1">
      <c r="A17" s="3">
        <v>14</v>
      </c>
      <c r="B17" s="4" t="s">
        <v>50</v>
      </c>
      <c r="C17" s="4">
        <v>3</v>
      </c>
      <c r="D17" s="6" t="s">
        <v>51</v>
      </c>
      <c r="E17" s="9">
        <v>18</v>
      </c>
      <c r="F17" s="8">
        <f>INDEX('[1]Нормативы III ст'!$A$6:$A$146,MATCH(E17,'[1]Нормативы III ст'!$F$6:$F164,0),1)</f>
        <v>65</v>
      </c>
      <c r="G17" s="9">
        <v>21</v>
      </c>
      <c r="H17" s="10">
        <f>INDEX('[1]Нормативы III ст'!$A$6:$A$146,MATCH(G17,'[1]Нормативы III ст'!$I$6:$I$146,0),1)</f>
        <v>69</v>
      </c>
      <c r="I17" s="9">
        <v>182</v>
      </c>
      <c r="J17" s="10">
        <f>INDEX('[1]Нормативы III ст'!$A$6:$A$146,MATCH(I17,'[1]Нормативы III ст'!$L$6:$L$146,0),1)</f>
        <v>60</v>
      </c>
      <c r="K17" s="9">
        <v>54</v>
      </c>
      <c r="L17" s="10">
        <f>INDEX('[1]Нормативы III ст'!$A$6:$A$146,MATCH(K17,'[1]Нормативы III ст'!$N$6:$N$146,0),1)</f>
        <v>64</v>
      </c>
      <c r="M17" s="11" t="s">
        <v>52</v>
      </c>
      <c r="N17" s="10">
        <f>INDEX('[1]Нормативы III ст'!$A$6:$A$146,MATCH(M17,'[1]Нормативы III ст'!$Q$6:$Q$146,1)+1,1)</f>
        <v>74</v>
      </c>
      <c r="O17" s="12" t="s">
        <v>53</v>
      </c>
      <c r="P17" s="13">
        <v>0</v>
      </c>
      <c r="Q17" s="14">
        <v>37</v>
      </c>
      <c r="R17" s="10">
        <f>INDEX('[1]Нормативы III ст'!$A$6:$A$146,MATCH(Q17,'[1]Нормативы III ст'!$S$6:$S$146,0),1)</f>
        <v>72</v>
      </c>
      <c r="S17" s="149">
        <f t="shared" si="0"/>
        <v>404</v>
      </c>
    </row>
    <row r="18" spans="1:19" ht="32.25" customHeight="1">
      <c r="A18" s="3">
        <v>15</v>
      </c>
      <c r="B18" s="4" t="s">
        <v>58</v>
      </c>
      <c r="C18" s="5">
        <v>3</v>
      </c>
      <c r="D18" s="15" t="s">
        <v>59</v>
      </c>
      <c r="E18" s="9">
        <v>7</v>
      </c>
      <c r="F18" s="13">
        <f>INDEX('[1]Нормативы III ст'!$A$6:$A$146,MATCH(E18,'[1]Нормативы III ст'!$F$6:$F147,0),1)</f>
        <v>60</v>
      </c>
      <c r="G18" s="9">
        <v>11</v>
      </c>
      <c r="H18" s="10">
        <f>INDEX('[1]Нормативы III ст'!$A$6:$A$146,MATCH(G18,'[1]Нормативы III ст'!$I$6:$I$146,0),1)</f>
        <v>61</v>
      </c>
      <c r="I18" s="9">
        <v>181</v>
      </c>
      <c r="J18" s="10">
        <f>INDEX('[1]Нормативы III ст'!$A$6:$A$146,MATCH(I18,'[1]Нормативы III ст'!$L$6:$L$146,0),1)</f>
        <v>60</v>
      </c>
      <c r="K18" s="9">
        <v>58</v>
      </c>
      <c r="L18" s="10">
        <f>INDEX('[1]Нормативы III ст'!$A$6:$A$146,MATCH(K18,'[1]Нормативы III ст'!$N$6:$N$146,0),1)</f>
        <v>66</v>
      </c>
      <c r="M18" s="11" t="s">
        <v>60</v>
      </c>
      <c r="N18" s="10">
        <f>INDEX('[1]Нормативы III ст'!$A$6:$A$146,MATCH(M18,'[1]Нормативы III ст'!$Q$6:$Q$146,1)+1,1)</f>
        <v>62</v>
      </c>
      <c r="O18" s="12" t="s">
        <v>61</v>
      </c>
      <c r="P18" s="10">
        <v>0</v>
      </c>
      <c r="Q18" s="14">
        <v>38</v>
      </c>
      <c r="R18" s="10">
        <f>INDEX('[1]Нормативы III ст'!$A$6:$A$146,MATCH(Q18,'[1]Нормативы III ст'!$S$6:$S$146,0),1)</f>
        <v>74</v>
      </c>
      <c r="S18" s="149">
        <f t="shared" si="0"/>
        <v>383</v>
      </c>
    </row>
    <row r="19" spans="1:19" ht="32.25" customHeight="1">
      <c r="A19" s="3">
        <v>16</v>
      </c>
      <c r="B19" s="5" t="s">
        <v>34</v>
      </c>
      <c r="C19" s="5">
        <v>3</v>
      </c>
      <c r="D19" s="6" t="s">
        <v>115</v>
      </c>
      <c r="E19" s="9">
        <v>15</v>
      </c>
      <c r="F19" s="8">
        <f>INDEX('[1]Нормативы III ст'!$A$6:$A$146,MATCH(E19,'[1]Нормативы III ст'!$F$6:$F152,0),1)</f>
        <v>64</v>
      </c>
      <c r="G19" s="9">
        <v>4</v>
      </c>
      <c r="H19" s="10">
        <f>INDEX('[1]Нормативы III ст'!$A$6:$A$146,MATCH(G19,'[1]Нормативы III ст'!$I$6:$I$146,0),1)</f>
        <v>32</v>
      </c>
      <c r="I19" s="9">
        <v>193</v>
      </c>
      <c r="J19" s="10">
        <f>INDEX('[1]Нормативы III ст'!$A$6:$A$146,MATCH(I19,'[1]Нормативы III ст'!$L$6:$L$146,0),1)</f>
        <v>63</v>
      </c>
      <c r="K19" s="9">
        <v>48</v>
      </c>
      <c r="L19" s="10">
        <f>INDEX('[1]Нормативы III ст'!$A$6:$A$146,MATCH(K19,'[1]Нормативы III ст'!$N$6:$N$146,0),1)</f>
        <v>61</v>
      </c>
      <c r="M19" s="11" t="s">
        <v>36</v>
      </c>
      <c r="N19" s="10">
        <f>INDEX('[1]Нормативы III ст'!$A$6:$A$146,MATCH(M19,'[1]Нормативы III ст'!$Q$6:$Q$146,1)+1,1)</f>
        <v>60</v>
      </c>
      <c r="O19" s="12" t="s">
        <v>37</v>
      </c>
      <c r="P19" s="10">
        <v>0</v>
      </c>
      <c r="Q19" s="14">
        <v>32</v>
      </c>
      <c r="R19" s="10">
        <f>INDEX('[1]Нормативы III ст'!$A$6:$A$146,MATCH(Q19,'[1]Нормативы III ст'!$S$6:$S$146,0),1)</f>
        <v>67</v>
      </c>
      <c r="S19" s="149">
        <f t="shared" si="0"/>
        <v>347</v>
      </c>
    </row>
    <row r="20" spans="1:19" ht="32.25" customHeight="1">
      <c r="A20" s="3">
        <v>17</v>
      </c>
      <c r="B20" s="4" t="s">
        <v>81</v>
      </c>
      <c r="C20" s="4">
        <v>3</v>
      </c>
      <c r="D20" s="6" t="s">
        <v>82</v>
      </c>
      <c r="E20" s="9">
        <v>7</v>
      </c>
      <c r="F20" s="8">
        <f>INDEX('[1]Нормативы III ст'!$A$6:$A$146,MATCH(E20,'[1]Нормативы III ст'!$F$6:$F158,0),1)</f>
        <v>60</v>
      </c>
      <c r="G20" s="9">
        <v>4</v>
      </c>
      <c r="H20" s="10">
        <f>INDEX('[1]Нормативы III ст'!$A$6:$A$146,MATCH(G20,'[1]Нормативы III ст'!$I$6:$I$146,0),1)</f>
        <v>32</v>
      </c>
      <c r="I20" s="9">
        <v>185</v>
      </c>
      <c r="J20" s="10">
        <f>INDEX('[1]Нормативы III ст'!$A$6:$A$146,MATCH(I20,'[1]Нормативы III ст'!$L$6:$L$146,0),1)</f>
        <v>61</v>
      </c>
      <c r="K20" s="9">
        <v>42</v>
      </c>
      <c r="L20" s="10">
        <f>INDEX('[1]Нормативы III ст'!$A$6:$A$146,MATCH(K20,'[1]Нормативы III ст'!$N$6:$N$146,0),1)</f>
        <v>52</v>
      </c>
      <c r="M20" s="11" t="s">
        <v>83</v>
      </c>
      <c r="N20" s="10">
        <f>INDEX('[1]Нормативы III ст'!$A$6:$A$146,MATCH(M20,'[1]Нормативы III ст'!$Q$6:$Q$146,1)+1,1)</f>
        <v>68</v>
      </c>
      <c r="O20" s="12" t="s">
        <v>84</v>
      </c>
      <c r="P20" s="13">
        <f>INDEX('[1]Нормативы III ст'!$A$6:$A$146,MATCH(O20,'[1]Нормативы III ст'!$O$6:$O$146,1)+1,1)</f>
        <v>5</v>
      </c>
      <c r="Q20" s="14">
        <v>28</v>
      </c>
      <c r="R20" s="10">
        <f>INDEX('[1]Нормативы III ст'!$A$6:$A$146,MATCH(Q20,'[1]Нормативы III ст'!$S$6:$S$146,0),1)</f>
        <v>63</v>
      </c>
      <c r="S20" s="149">
        <f t="shared" si="0"/>
        <v>341</v>
      </c>
    </row>
    <row r="21" spans="1:19" ht="32.25" customHeight="1">
      <c r="A21" s="3">
        <v>18</v>
      </c>
      <c r="B21" s="16" t="s">
        <v>73</v>
      </c>
      <c r="C21" s="5">
        <v>3</v>
      </c>
      <c r="D21" s="6" t="s">
        <v>74</v>
      </c>
      <c r="E21" s="9">
        <v>1</v>
      </c>
      <c r="F21" s="8">
        <f>INDEX('[1]Нормативы III ст'!$A$6:$A$146,MATCH(E21,'[1]Нормативы III ст'!$F$6:$F157,0),1)</f>
        <v>7</v>
      </c>
      <c r="G21" s="9">
        <v>1</v>
      </c>
      <c r="H21" s="10">
        <f>INDEX('[1]Нормативы III ст'!$A$6:$A$146,MATCH(G21,'[1]Нормативы III ст'!$I$6:$I$146,0),1)</f>
        <v>15</v>
      </c>
      <c r="I21" s="9">
        <v>145</v>
      </c>
      <c r="J21" s="10">
        <f>INDEX('[1]Нормативы III ст'!$A$6:$A$146,MATCH(I21,'[1]Нормативы III ст'!$L$6:$L$146,0),1)</f>
        <v>16</v>
      </c>
      <c r="K21" s="9">
        <v>55</v>
      </c>
      <c r="L21" s="10">
        <f>INDEX('[1]Нормативы III ст'!$A$6:$A$146,MATCH(K21,'[1]Нормативы III ст'!$N$6:$N$146,0),1)</f>
        <v>64</v>
      </c>
      <c r="M21" s="11" t="s">
        <v>75</v>
      </c>
      <c r="N21" s="10">
        <f>INDEX('[1]Нормативы III ст'!$A$6:$A$146,MATCH(M21,'[1]Нормативы III ст'!$Q$6:$Q$146,1)+1,1)</f>
        <v>25</v>
      </c>
      <c r="O21" s="12" t="s">
        <v>76</v>
      </c>
      <c r="P21" s="10">
        <v>0</v>
      </c>
      <c r="Q21" s="14">
        <v>44</v>
      </c>
      <c r="R21" s="10">
        <f>INDEX('[1]Нормативы III ст'!$A$6:$A$146,MATCH(Q21,'[1]Нормативы III ст'!$S$6:$S$146,0),1)</f>
        <v>86</v>
      </c>
      <c r="S21" s="149">
        <f t="shared" si="0"/>
        <v>213</v>
      </c>
    </row>
    <row r="22" spans="1:19">
      <c r="A22" s="34"/>
      <c r="B22" s="34"/>
      <c r="C22" s="34"/>
      <c r="D22" s="34"/>
      <c r="E22" s="36"/>
      <c r="F22" s="36"/>
      <c r="G22" s="36"/>
      <c r="H22" s="37"/>
      <c r="I22" s="36"/>
      <c r="J22" s="34"/>
      <c r="K22" s="36"/>
      <c r="L22" s="34"/>
      <c r="M22" s="38"/>
      <c r="N22" s="39"/>
      <c r="O22" s="40"/>
      <c r="P22" s="37"/>
      <c r="Q22" s="41"/>
      <c r="R22" s="34"/>
      <c r="S22" s="36"/>
    </row>
    <row r="23" spans="1:19">
      <c r="A23" s="34"/>
      <c r="B23" s="34"/>
      <c r="C23" s="34"/>
      <c r="D23" s="34"/>
      <c r="E23" s="36"/>
      <c r="F23" s="36"/>
      <c r="G23" s="36"/>
      <c r="H23" s="37"/>
      <c r="I23" s="36"/>
      <c r="J23" s="34"/>
      <c r="K23" s="36"/>
      <c r="L23" s="34"/>
      <c r="M23" s="38"/>
      <c r="N23" s="39"/>
      <c r="O23" s="40"/>
      <c r="P23" s="37"/>
      <c r="Q23" s="41"/>
      <c r="R23" s="34"/>
      <c r="S23" s="36"/>
    </row>
    <row r="24" spans="1:19">
      <c r="A24" s="34"/>
      <c r="B24" s="34"/>
      <c r="C24" s="34"/>
      <c r="D24" s="34"/>
      <c r="E24" s="36"/>
      <c r="F24" s="36"/>
      <c r="G24" s="36"/>
      <c r="H24" s="37"/>
      <c r="I24" s="36"/>
      <c r="J24" s="34"/>
      <c r="K24" s="36"/>
      <c r="L24" s="34"/>
      <c r="M24" s="38"/>
      <c r="N24" s="39"/>
      <c r="O24" s="40"/>
      <c r="P24" s="37"/>
      <c r="Q24" s="41"/>
      <c r="R24" s="34"/>
      <c r="S24" s="36"/>
    </row>
    <row r="25" spans="1:19">
      <c r="A25" s="34"/>
      <c r="B25" s="34"/>
      <c r="C25" s="34"/>
      <c r="D25" s="34"/>
      <c r="E25" s="36"/>
      <c r="F25" s="36"/>
      <c r="G25" s="36"/>
      <c r="H25" s="37"/>
      <c r="I25" s="36"/>
      <c r="J25" s="34"/>
      <c r="K25" s="36"/>
      <c r="L25" s="34"/>
      <c r="M25" s="38"/>
      <c r="N25" s="39"/>
      <c r="O25" s="40"/>
      <c r="P25" s="37"/>
      <c r="Q25" s="41"/>
      <c r="R25" s="34"/>
      <c r="S25" s="36"/>
    </row>
    <row r="26" spans="1:19">
      <c r="A26" s="34"/>
      <c r="B26" s="34"/>
      <c r="C26" s="34"/>
      <c r="D26" s="34"/>
      <c r="E26" s="36"/>
      <c r="F26" s="36"/>
      <c r="G26" s="36"/>
      <c r="H26" s="37"/>
      <c r="I26" s="36"/>
      <c r="J26" s="34"/>
      <c r="K26" s="36"/>
      <c r="L26" s="34"/>
      <c r="M26" s="38"/>
      <c r="N26" s="39"/>
      <c r="O26" s="40"/>
      <c r="P26" s="37"/>
      <c r="Q26" s="41"/>
      <c r="R26" s="34"/>
      <c r="S26" s="36"/>
    </row>
    <row r="27" spans="1:19">
      <c r="A27" s="34"/>
      <c r="B27" s="34"/>
      <c r="C27" s="34"/>
      <c r="D27" s="34"/>
      <c r="E27" s="36"/>
      <c r="F27" s="36"/>
      <c r="G27" s="36"/>
      <c r="H27" s="37"/>
      <c r="I27" s="36"/>
      <c r="J27" s="34"/>
      <c r="K27" s="36"/>
      <c r="L27" s="34"/>
      <c r="M27" s="38"/>
      <c r="N27" s="39"/>
      <c r="O27" s="40"/>
      <c r="P27" s="37"/>
      <c r="Q27" s="41"/>
      <c r="R27" s="34"/>
      <c r="S27" s="36"/>
    </row>
    <row r="28" spans="1:19">
      <c r="A28" s="34"/>
      <c r="B28" s="34"/>
      <c r="C28" s="34"/>
      <c r="D28" s="34"/>
      <c r="E28" s="36"/>
      <c r="F28" s="36"/>
      <c r="G28" s="36"/>
      <c r="H28" s="37"/>
      <c r="I28" s="36"/>
      <c r="J28" s="34"/>
      <c r="K28" s="36"/>
      <c r="L28" s="34"/>
      <c r="M28" s="38"/>
      <c r="N28" s="39"/>
      <c r="O28" s="40"/>
      <c r="P28" s="37"/>
      <c r="Q28" s="41"/>
      <c r="R28" s="34"/>
      <c r="S28" s="36"/>
    </row>
    <row r="29" spans="1:19">
      <c r="A29" s="34"/>
      <c r="B29" s="34"/>
      <c r="C29" s="34"/>
      <c r="D29" s="34"/>
      <c r="E29" s="36"/>
      <c r="F29" s="36"/>
      <c r="G29" s="36"/>
      <c r="H29" s="37"/>
      <c r="I29" s="36"/>
      <c r="J29" s="34"/>
      <c r="K29" s="36"/>
      <c r="L29" s="34"/>
      <c r="M29" s="38"/>
      <c r="N29" s="39"/>
      <c r="O29" s="40"/>
      <c r="P29" s="37"/>
      <c r="Q29" s="41"/>
      <c r="R29" s="34"/>
      <c r="S29" s="36"/>
    </row>
    <row r="30" spans="1:19">
      <c r="A30" s="34"/>
      <c r="B30" s="34"/>
      <c r="C30" s="34"/>
      <c r="D30" s="34"/>
      <c r="E30" s="36"/>
      <c r="F30" s="36"/>
      <c r="G30" s="36"/>
      <c r="H30" s="37"/>
      <c r="I30" s="36"/>
      <c r="J30" s="34"/>
      <c r="K30" s="36"/>
      <c r="L30" s="34"/>
      <c r="M30" s="38"/>
      <c r="N30" s="39"/>
      <c r="O30" s="40"/>
      <c r="P30" s="37"/>
      <c r="Q30" s="41"/>
      <c r="R30" s="34"/>
      <c r="S30" s="36"/>
    </row>
    <row r="31" spans="1:19">
      <c r="A31" s="34"/>
      <c r="B31" s="34"/>
      <c r="C31" s="34"/>
      <c r="D31" s="34"/>
      <c r="E31" s="36"/>
      <c r="F31" s="36"/>
      <c r="G31" s="36"/>
      <c r="H31" s="37"/>
      <c r="I31" s="36"/>
      <c r="J31" s="34"/>
      <c r="K31" s="36"/>
      <c r="L31" s="34"/>
      <c r="M31" s="38"/>
      <c r="N31" s="39"/>
      <c r="O31" s="40"/>
      <c r="P31" s="37"/>
      <c r="Q31" s="41"/>
      <c r="R31" s="34"/>
      <c r="S31" s="36"/>
    </row>
    <row r="32" spans="1:19">
      <c r="A32" s="34"/>
      <c r="B32" s="34"/>
      <c r="C32" s="34"/>
      <c r="D32" s="34"/>
      <c r="E32" s="36"/>
      <c r="F32" s="36"/>
      <c r="G32" s="36"/>
      <c r="H32" s="37"/>
      <c r="I32" s="36"/>
      <c r="J32" s="34"/>
      <c r="K32" s="36"/>
      <c r="L32" s="34"/>
      <c r="M32" s="38"/>
      <c r="N32" s="39"/>
      <c r="O32" s="40"/>
      <c r="P32" s="37"/>
      <c r="Q32" s="41"/>
      <c r="R32" s="34"/>
      <c r="S32" s="36"/>
    </row>
    <row r="33" spans="1:1021" ht="44.85" customHeight="1">
      <c r="A33" s="34"/>
      <c r="B33" s="34"/>
      <c r="C33" s="34"/>
      <c r="D33" s="34"/>
      <c r="E33" s="36"/>
      <c r="F33" s="36"/>
      <c r="G33" s="36"/>
      <c r="H33" s="37"/>
      <c r="I33" s="36"/>
      <c r="J33" s="34"/>
      <c r="K33" s="36"/>
      <c r="L33" s="34"/>
      <c r="M33" s="38"/>
      <c r="N33" s="39"/>
      <c r="O33" s="40"/>
      <c r="P33" s="37"/>
      <c r="Q33" s="41"/>
      <c r="R33" s="34"/>
      <c r="S33" s="36"/>
    </row>
    <row r="34" spans="1:1021" ht="44.85" customHeight="1">
      <c r="A34" s="34"/>
      <c r="B34" s="34"/>
      <c r="C34" s="34"/>
      <c r="D34" s="34"/>
      <c r="E34" s="36"/>
      <c r="F34" s="36"/>
      <c r="G34" s="36"/>
      <c r="H34" s="37"/>
      <c r="I34" s="36"/>
      <c r="J34" s="34"/>
      <c r="K34" s="36"/>
      <c r="L34" s="34"/>
      <c r="M34" s="38"/>
      <c r="N34" s="39"/>
      <c r="O34" s="40"/>
      <c r="P34" s="37"/>
      <c r="Q34" s="41"/>
      <c r="R34" s="34"/>
      <c r="S34" s="36"/>
    </row>
    <row r="35" spans="1:1021" ht="44.85" customHeight="1">
      <c r="A35" s="34"/>
      <c r="B35" s="34"/>
      <c r="C35" s="34"/>
      <c r="D35" s="34"/>
      <c r="E35" s="36"/>
      <c r="F35" s="36"/>
      <c r="G35" s="36"/>
      <c r="H35" s="37"/>
      <c r="I35" s="36"/>
      <c r="J35" s="34"/>
      <c r="K35" s="36"/>
      <c r="L35" s="34"/>
      <c r="M35" s="38"/>
      <c r="N35" s="39"/>
      <c r="O35" s="40"/>
      <c r="P35" s="37"/>
      <c r="Q35" s="41"/>
      <c r="R35" s="34"/>
      <c r="S35" s="36"/>
    </row>
    <row r="36" spans="1:1021" ht="44.85" customHeight="1">
      <c r="A36" s="34"/>
      <c r="B36" s="34"/>
      <c r="C36" s="34"/>
      <c r="D36" s="34"/>
      <c r="E36" s="36"/>
      <c r="F36" s="36"/>
      <c r="G36" s="36"/>
      <c r="H36" s="37"/>
      <c r="I36" s="36"/>
      <c r="J36" s="34"/>
      <c r="K36" s="36"/>
      <c r="L36" s="34"/>
      <c r="M36" s="38"/>
      <c r="N36" s="39"/>
      <c r="O36" s="40"/>
      <c r="P36" s="37"/>
      <c r="Q36" s="41"/>
      <c r="R36" s="34"/>
      <c r="S36" s="36"/>
    </row>
    <row r="37" spans="1:1021" ht="44.85" customHeight="1">
      <c r="A37" s="34"/>
      <c r="B37" s="34"/>
      <c r="C37" s="34"/>
      <c r="D37" s="34"/>
      <c r="E37" s="36"/>
      <c r="F37" s="36"/>
      <c r="G37" s="36"/>
      <c r="H37" s="37"/>
      <c r="I37" s="36"/>
      <c r="J37" s="34"/>
      <c r="K37" s="36"/>
      <c r="L37" s="34"/>
      <c r="M37" s="38"/>
      <c r="N37" s="39"/>
      <c r="O37" s="40"/>
      <c r="P37" s="37"/>
      <c r="Q37" s="41"/>
      <c r="R37" s="34"/>
      <c r="S37" s="36"/>
    </row>
    <row r="38" spans="1:1021" ht="44.85" customHeight="1">
      <c r="A38" s="34"/>
      <c r="B38" s="34"/>
      <c r="C38" s="34"/>
      <c r="D38" s="34"/>
      <c r="E38" s="36"/>
      <c r="F38" s="36"/>
      <c r="G38" s="36"/>
      <c r="H38" s="37"/>
      <c r="I38" s="36"/>
      <c r="J38" s="34"/>
      <c r="K38" s="36"/>
      <c r="L38" s="34"/>
      <c r="M38" s="38"/>
      <c r="N38" s="39"/>
      <c r="O38" s="40"/>
      <c r="P38" s="37"/>
      <c r="Q38" s="41"/>
      <c r="R38" s="34"/>
      <c r="S38" s="36"/>
    </row>
    <row r="39" spans="1:1021" ht="44.85" customHeight="1">
      <c r="A39" s="34"/>
      <c r="B39" s="34"/>
      <c r="C39" s="34"/>
      <c r="D39" s="34"/>
      <c r="E39" s="36"/>
      <c r="F39" s="36"/>
      <c r="G39" s="36"/>
      <c r="H39" s="37"/>
      <c r="I39" s="36"/>
      <c r="J39" s="34"/>
      <c r="K39" s="36"/>
      <c r="L39" s="34"/>
      <c r="M39" s="38"/>
      <c r="N39" s="39"/>
      <c r="O39" s="40"/>
      <c r="P39" s="37"/>
      <c r="Q39" s="41"/>
      <c r="R39" s="34"/>
      <c r="S39" s="36"/>
    </row>
    <row r="40" spans="1:1021" ht="44.85" customHeight="1">
      <c r="A40" s="34"/>
      <c r="B40" s="34"/>
      <c r="C40" s="34"/>
      <c r="D40" s="34"/>
      <c r="E40" s="36"/>
      <c r="F40" s="36"/>
      <c r="G40" s="36"/>
      <c r="H40" s="37"/>
      <c r="I40" s="36"/>
      <c r="J40" s="34"/>
      <c r="K40" s="36"/>
      <c r="L40" s="34"/>
      <c r="M40" s="38"/>
      <c r="N40" s="39"/>
      <c r="O40" s="40"/>
      <c r="P40" s="37"/>
      <c r="Q40" s="41"/>
      <c r="R40" s="34"/>
      <c r="S40" s="36"/>
    </row>
    <row r="41" spans="1:1021" ht="44.85" customHeight="1">
      <c r="A41" s="34"/>
      <c r="B41" s="34"/>
      <c r="C41" s="34"/>
      <c r="D41" s="34"/>
      <c r="E41" s="36"/>
      <c r="F41" s="36"/>
      <c r="G41" s="36"/>
      <c r="H41" s="37"/>
      <c r="I41" s="36"/>
      <c r="J41" s="34"/>
      <c r="K41" s="36"/>
      <c r="L41" s="34"/>
      <c r="M41" s="38"/>
      <c r="N41" s="39"/>
      <c r="O41" s="40"/>
      <c r="P41" s="37"/>
      <c r="Q41" s="41"/>
      <c r="R41" s="34"/>
      <c r="S41" s="36"/>
    </row>
    <row r="42" spans="1:1021" ht="44.85" customHeight="1">
      <c r="A42" s="34"/>
      <c r="B42" s="34"/>
      <c r="C42" s="34"/>
      <c r="D42" s="34"/>
      <c r="E42" s="36"/>
      <c r="F42" s="36"/>
      <c r="G42" s="36"/>
      <c r="H42" s="37"/>
      <c r="I42" s="36"/>
      <c r="J42" s="34"/>
      <c r="K42" s="36"/>
      <c r="L42" s="34"/>
      <c r="M42" s="38"/>
      <c r="N42" s="39"/>
      <c r="O42" s="40"/>
      <c r="P42" s="37"/>
      <c r="Q42" s="41"/>
      <c r="R42" s="34"/>
      <c r="S42" s="36"/>
    </row>
    <row r="43" spans="1:1021">
      <c r="A43" s="34"/>
      <c r="B43" s="34"/>
      <c r="C43" s="34"/>
      <c r="D43" s="34"/>
      <c r="E43" s="36"/>
      <c r="F43" s="36"/>
      <c r="G43" s="36"/>
      <c r="H43" s="37"/>
      <c r="I43" s="36"/>
      <c r="J43" s="37"/>
      <c r="K43" s="36"/>
      <c r="L43" s="37"/>
      <c r="M43" s="38"/>
      <c r="N43" s="39"/>
      <c r="O43" s="40"/>
      <c r="P43" s="37"/>
      <c r="Q43" s="41"/>
      <c r="R43" s="37"/>
      <c r="S43" s="36"/>
    </row>
    <row r="44" spans="1:1021">
      <c r="A44" s="35"/>
      <c r="B44" s="35"/>
      <c r="C44" s="35"/>
      <c r="D44" s="35"/>
      <c r="E44" s="41"/>
      <c r="F44" s="36"/>
      <c r="G44" s="41"/>
      <c r="H44" s="42"/>
      <c r="I44" s="41"/>
      <c r="J44" s="42"/>
      <c r="K44" s="41"/>
      <c r="L44" s="42"/>
      <c r="M44" s="35"/>
      <c r="N44" s="39"/>
      <c r="O44" s="43"/>
      <c r="P44" s="42"/>
      <c r="Q44" s="41"/>
      <c r="R44" s="42"/>
      <c r="S44" s="41"/>
      <c r="T44" s="173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</row>
    <row r="45" spans="1:1021">
      <c r="A45" s="35"/>
      <c r="B45" s="35"/>
      <c r="C45" s="35"/>
      <c r="D45" s="35"/>
      <c r="E45" s="41"/>
      <c r="F45" s="36"/>
      <c r="G45" s="41"/>
      <c r="H45" s="42"/>
      <c r="I45" s="41"/>
      <c r="J45" s="42"/>
      <c r="K45" s="41"/>
      <c r="L45" s="42"/>
      <c r="M45" s="35"/>
      <c r="N45" s="39"/>
      <c r="O45" s="43"/>
      <c r="P45" s="42"/>
      <c r="Q45" s="41"/>
      <c r="R45" s="42"/>
      <c r="S45" s="41"/>
      <c r="T45" s="173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</row>
    <row r="46" spans="1:1021">
      <c r="A46" s="35"/>
      <c r="B46" s="35"/>
      <c r="C46" s="35"/>
      <c r="D46" s="35"/>
      <c r="E46" s="41"/>
      <c r="F46" s="36"/>
      <c r="G46" s="41"/>
      <c r="H46" s="42"/>
      <c r="I46" s="41"/>
      <c r="J46" s="42"/>
      <c r="K46" s="41"/>
      <c r="L46" s="42"/>
      <c r="M46" s="35"/>
      <c r="N46" s="39"/>
      <c r="O46" s="43"/>
      <c r="P46" s="42"/>
      <c r="Q46" s="41"/>
      <c r="R46" s="42"/>
      <c r="S46" s="41"/>
      <c r="T46" s="173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</row>
    <row r="47" spans="1:1021">
      <c r="A47" s="35"/>
      <c r="B47" s="35"/>
      <c r="C47" s="35"/>
      <c r="D47" s="35"/>
      <c r="E47" s="41"/>
      <c r="F47" s="36"/>
      <c r="G47" s="41"/>
      <c r="H47" s="42"/>
      <c r="I47" s="41"/>
      <c r="J47" s="42"/>
      <c r="K47" s="41"/>
      <c r="L47" s="42"/>
      <c r="M47" s="35"/>
      <c r="N47" s="39"/>
      <c r="O47" s="43"/>
      <c r="P47" s="42"/>
      <c r="Q47" s="41"/>
      <c r="R47" s="42"/>
      <c r="S47" s="41"/>
      <c r="T47" s="17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</row>
    <row r="48" spans="1:1021">
      <c r="A48" s="35"/>
      <c r="B48" s="35"/>
      <c r="C48" s="35"/>
      <c r="D48" s="35"/>
      <c r="E48" s="41"/>
      <c r="F48" s="36"/>
      <c r="G48" s="41"/>
      <c r="H48" s="42"/>
      <c r="I48" s="41"/>
      <c r="J48" s="42"/>
      <c r="K48" s="41"/>
      <c r="L48" s="42"/>
      <c r="M48" s="35"/>
      <c r="N48" s="39"/>
      <c r="O48" s="43"/>
      <c r="P48" s="42"/>
      <c r="Q48" s="41"/>
      <c r="R48" s="42"/>
      <c r="S48" s="41"/>
      <c r="T48" s="17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</row>
    <row r="49" spans="1:1021">
      <c r="A49" s="35"/>
      <c r="B49" s="35"/>
      <c r="C49" s="35"/>
      <c r="D49" s="35"/>
      <c r="E49" s="41"/>
      <c r="F49" s="36"/>
      <c r="G49" s="41"/>
      <c r="H49" s="42"/>
      <c r="I49" s="41"/>
      <c r="J49" s="42"/>
      <c r="K49" s="41"/>
      <c r="L49" s="42"/>
      <c r="M49" s="35"/>
      <c r="N49" s="39"/>
      <c r="O49" s="43"/>
      <c r="P49" s="42"/>
      <c r="Q49" s="41"/>
      <c r="R49" s="42"/>
      <c r="S49" s="41"/>
      <c r="T49" s="173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</row>
    <row r="50" spans="1:1021">
      <c r="A50" s="35"/>
      <c r="B50" s="35"/>
      <c r="C50" s="35"/>
      <c r="D50" s="35"/>
      <c r="E50" s="41"/>
      <c r="F50" s="36"/>
      <c r="G50" s="41"/>
      <c r="H50" s="42"/>
      <c r="I50" s="41"/>
      <c r="J50" s="42"/>
      <c r="K50" s="41"/>
      <c r="L50" s="42"/>
      <c r="M50" s="35"/>
      <c r="N50" s="39"/>
      <c r="O50" s="43"/>
      <c r="P50" s="42"/>
      <c r="Q50" s="41"/>
      <c r="R50" s="42"/>
      <c r="S50" s="41"/>
      <c r="T50" s="173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</row>
    <row r="51" spans="1:1021">
      <c r="A51" s="44"/>
    </row>
    <row r="68" spans="5:20" s="21" customFormat="1">
      <c r="E68" s="45"/>
      <c r="F68" s="45"/>
      <c r="T68" s="167"/>
    </row>
  </sheetData>
  <mergeCells count="13">
    <mergeCell ref="S2:S3"/>
    <mergeCell ref="G2:H2"/>
    <mergeCell ref="I2:J2"/>
    <mergeCell ref="K2:L2"/>
    <mergeCell ref="M2:N2"/>
    <mergeCell ref="O2:P2"/>
    <mergeCell ref="Q2:R2"/>
    <mergeCell ref="B1:F1"/>
    <mergeCell ref="A2:A3"/>
    <mergeCell ref="B2:B3"/>
    <mergeCell ref="C2:C3"/>
    <mergeCell ref="D2:D3"/>
    <mergeCell ref="E2:F2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workbookViewId="0">
      <selection activeCell="D18" sqref="D18"/>
    </sheetView>
  </sheetViews>
  <sheetFormatPr defaultRowHeight="20.25"/>
  <cols>
    <col min="1" max="1" width="5" style="87" customWidth="1"/>
    <col min="2" max="2" width="26" style="90" customWidth="1"/>
    <col min="3" max="3" width="11.28515625" style="90" customWidth="1"/>
    <col min="4" max="4" width="16.42578125" style="88" customWidth="1"/>
    <col min="5" max="5" width="8.7109375" style="89" customWidth="1"/>
    <col min="6" max="6" width="8.7109375" style="88" customWidth="1"/>
    <col min="7" max="7" width="8.7109375" style="89" customWidth="1"/>
    <col min="8" max="8" width="8.7109375" style="90" customWidth="1"/>
    <col min="9" max="9" width="8.7109375" style="89" customWidth="1"/>
    <col min="10" max="14" width="8.7109375" style="90" customWidth="1"/>
    <col min="15" max="15" width="8.7109375" style="89" customWidth="1"/>
    <col min="16" max="16" width="8.7109375" style="90" customWidth="1"/>
    <col min="17" max="17" width="10.140625" style="90" customWidth="1"/>
    <col min="18" max="18" width="9.140625" style="168"/>
    <col min="19" max="16384" width="9.140625" style="90"/>
  </cols>
  <sheetData>
    <row r="1" spans="1:18">
      <c r="B1" s="200"/>
      <c r="C1" s="200"/>
      <c r="D1" s="200"/>
      <c r="E1" s="200"/>
    </row>
    <row r="2" spans="1:18" s="91" customFormat="1" ht="27" customHeight="1">
      <c r="A2" s="201" t="s">
        <v>0</v>
      </c>
      <c r="B2" s="177" t="s">
        <v>1</v>
      </c>
      <c r="C2" s="203" t="s">
        <v>2</v>
      </c>
      <c r="D2" s="186" t="s">
        <v>3</v>
      </c>
      <c r="E2" s="205" t="s">
        <v>200</v>
      </c>
      <c r="F2" s="205"/>
      <c r="G2" s="203" t="s">
        <v>5</v>
      </c>
      <c r="H2" s="203"/>
      <c r="I2" s="203" t="s">
        <v>7</v>
      </c>
      <c r="J2" s="203"/>
      <c r="K2" s="203" t="s">
        <v>8</v>
      </c>
      <c r="L2" s="203"/>
      <c r="M2" s="198" t="s">
        <v>522</v>
      </c>
      <c r="N2" s="198"/>
      <c r="O2" s="203" t="s">
        <v>10</v>
      </c>
      <c r="P2" s="203"/>
      <c r="Q2" s="198" t="s">
        <v>11</v>
      </c>
      <c r="R2" s="169"/>
    </row>
    <row r="3" spans="1:18" s="91" customFormat="1">
      <c r="A3" s="202"/>
      <c r="B3" s="178"/>
      <c r="C3" s="204"/>
      <c r="D3" s="187"/>
      <c r="E3" s="122" t="s">
        <v>260</v>
      </c>
      <c r="F3" s="53" t="s">
        <v>13</v>
      </c>
      <c r="G3" s="122" t="s">
        <v>260</v>
      </c>
      <c r="H3" s="123" t="s">
        <v>13</v>
      </c>
      <c r="I3" s="122" t="s">
        <v>260</v>
      </c>
      <c r="J3" s="123" t="s">
        <v>13</v>
      </c>
      <c r="K3" s="122" t="s">
        <v>260</v>
      </c>
      <c r="L3" s="123" t="s">
        <v>13</v>
      </c>
      <c r="M3" s="122" t="s">
        <v>260</v>
      </c>
      <c r="N3" s="124" t="s">
        <v>13</v>
      </c>
      <c r="O3" s="122" t="s">
        <v>260</v>
      </c>
      <c r="P3" s="124" t="s">
        <v>13</v>
      </c>
      <c r="Q3" s="199"/>
      <c r="R3" s="169"/>
    </row>
    <row r="4" spans="1:18" s="88" customFormat="1" ht="32.25" customHeight="1">
      <c r="A4" s="59">
        <v>1</v>
      </c>
      <c r="B4" s="73" t="s">
        <v>566</v>
      </c>
      <c r="C4" s="74">
        <v>8</v>
      </c>
      <c r="D4" s="76" t="s">
        <v>55</v>
      </c>
      <c r="E4" s="54">
        <v>50</v>
      </c>
      <c r="F4" s="55">
        <f>INDEX('[1]Нормативы VIII (2) ст'!$A$6:$A$115,MATCH(E4,'[1]Нормативы VIII (2) ст'!$R$6:$R$115,0),1)</f>
        <v>91</v>
      </c>
      <c r="G4" s="54">
        <v>20</v>
      </c>
      <c r="H4" s="55">
        <f>INDEX('[1]Нормативы VIII (2) ст'!$A$6:$A$115,MATCH(G4,'[1]Нормативы VIII (2) ст'!$S$6:$S$115,0),1)</f>
        <v>79</v>
      </c>
      <c r="I4" s="54">
        <v>51</v>
      </c>
      <c r="J4" s="55">
        <f>INDEX('[1]Нормативы VIII (2) ст'!$A$6:$A$115,MATCH(I4,'[1]Нормативы VIII (2) ст'!$V$6:$V$115,0),1)</f>
        <v>83</v>
      </c>
      <c r="K4" s="56" t="s">
        <v>567</v>
      </c>
      <c r="L4" s="55">
        <f>INDEX('[1]Нормативы VIII (2) ст'!$A$6:$A$115,MATCH(K4,'[1]Нормативы VIII (2) ст'!$Y$6:$Y$115,1)+1,1)</f>
        <v>72</v>
      </c>
      <c r="M4" s="56" t="s">
        <v>568</v>
      </c>
      <c r="N4" s="126">
        <f>INDEX('[1]Нормативы VIII (2) ст'!$A$6:$A$116,MATCH(M4,'[1]Нормативы VIII (2) ст'!$W$6:$W$116,1)+1,1)</f>
        <v>99</v>
      </c>
      <c r="O4" s="58">
        <v>42</v>
      </c>
      <c r="P4" s="126">
        <f>INDEX('[1]Нормативы VIII (2) ст'!$A$6:$A$115,MATCH(O4,'[1]Нормативы VIII (2) ст'!$AA$6:$AA$115,0),1)</f>
        <v>82</v>
      </c>
      <c r="Q4" s="128">
        <f t="shared" ref="Q4:Q20" si="0">SUM(P4,N4,L4,J4,H4,F4)</f>
        <v>506</v>
      </c>
      <c r="R4" s="168" t="s">
        <v>689</v>
      </c>
    </row>
    <row r="5" spans="1:18" s="88" customFormat="1" ht="32.25" customHeight="1">
      <c r="A5" s="59">
        <v>2</v>
      </c>
      <c r="B5" s="73" t="s">
        <v>540</v>
      </c>
      <c r="C5" s="74">
        <v>8</v>
      </c>
      <c r="D5" s="76" t="s">
        <v>15</v>
      </c>
      <c r="E5" s="60">
        <v>72</v>
      </c>
      <c r="F5" s="55">
        <v>100</v>
      </c>
      <c r="G5" s="54">
        <v>21</v>
      </c>
      <c r="H5" s="55">
        <f>INDEX('[1]Нормативы VIII (1) ст'!$A$6:$A$116,MATCH(G5,'[1]Нормативы VIII (1) ст'!$S$6:$S$116,0),1)</f>
        <v>77</v>
      </c>
      <c r="I5" s="54">
        <v>56</v>
      </c>
      <c r="J5" s="55">
        <f>INDEX('[1]Нормативы VIII (1) ст'!$A$6:$A$116,MATCH(I5,'[1]Нормативы VIII (1) ст'!$V$6:$V$116,0),1)</f>
        <v>85</v>
      </c>
      <c r="K5" s="56" t="s">
        <v>541</v>
      </c>
      <c r="L5" s="55">
        <f>INDEX('[1]Нормативы VIII (1) ст'!$A$6:$A$116,MATCH(K5,'[1]Нормативы VIII (1) ст'!$Y$6:$Y$116,1)+1,1)</f>
        <v>77</v>
      </c>
      <c r="M5" s="125" t="s">
        <v>542</v>
      </c>
      <c r="N5" s="126">
        <f>INDEX('[1]Нормативы VIII (1) ст'!$A$6:$A$116,MATCH(M5,'[1]Нормативы VIII (1) ст'!$W$6:$W$116,1)+1,1)</f>
        <v>99</v>
      </c>
      <c r="O5" s="127">
        <v>32</v>
      </c>
      <c r="P5" s="126">
        <f>INDEX('[1]Нормативы VIII (1) ст'!$A$6:$A$116,MATCH(O5,'[1]Нормативы VIII (1) ст'!$AA$6:$AA$116,0),1)</f>
        <v>65</v>
      </c>
      <c r="Q5" s="128">
        <f t="shared" si="0"/>
        <v>503</v>
      </c>
      <c r="R5" s="168" t="s">
        <v>690</v>
      </c>
    </row>
    <row r="6" spans="1:18" s="88" customFormat="1" ht="32.25" customHeight="1">
      <c r="A6" s="59">
        <v>3</v>
      </c>
      <c r="B6" s="73" t="s">
        <v>543</v>
      </c>
      <c r="C6" s="73">
        <v>8</v>
      </c>
      <c r="D6" s="75" t="s">
        <v>47</v>
      </c>
      <c r="E6" s="54">
        <v>46</v>
      </c>
      <c r="F6" s="55">
        <f>INDEX('[1]Нормативы VIII (1) ст'!$A$6:$A$116,MATCH(E6,'[1]Нормативы VIII (1) ст'!$R$6:$R$116,0),1)</f>
        <v>85</v>
      </c>
      <c r="G6" s="54">
        <v>22</v>
      </c>
      <c r="H6" s="55">
        <f>INDEX('[1]Нормативы VIII (1) ст'!$A$6:$A$116,MATCH(G6,'[1]Нормативы VIII (1) ст'!$S$6:$S$116,0),1)</f>
        <v>79</v>
      </c>
      <c r="I6" s="54">
        <v>59</v>
      </c>
      <c r="J6" s="55">
        <f>INDEX('[1]Нормативы VIII (1) ст'!$A$6:$A$116,MATCH(I6,'[1]Нормативы VIII (1) ст'!$V$6:$V$116,0),1)</f>
        <v>88</v>
      </c>
      <c r="K6" s="56" t="s">
        <v>544</v>
      </c>
      <c r="L6" s="55">
        <v>100</v>
      </c>
      <c r="M6" s="125" t="s">
        <v>545</v>
      </c>
      <c r="N6" s="126">
        <f>INDEX('[1]Нормативы VIII (1) ст'!$A$6:$A$116,MATCH(M6,'[1]Нормативы VIII (1) ст'!$W$6:$W$116,1)+1,1)</f>
        <v>87</v>
      </c>
      <c r="O6" s="127">
        <v>28</v>
      </c>
      <c r="P6" s="126">
        <f>INDEX('[1]Нормативы VIII (1) ст'!$A$6:$A$116,MATCH(O6,'[1]Нормативы VIII (1) ст'!$AA$6:$AA$116,0),1)</f>
        <v>61</v>
      </c>
      <c r="Q6" s="128">
        <f t="shared" si="0"/>
        <v>500</v>
      </c>
      <c r="R6" s="168" t="s">
        <v>691</v>
      </c>
    </row>
    <row r="7" spans="1:18" s="88" customFormat="1" ht="32.25" customHeight="1">
      <c r="A7" s="59">
        <v>4</v>
      </c>
      <c r="B7" s="73" t="s">
        <v>560</v>
      </c>
      <c r="C7" s="76">
        <v>8</v>
      </c>
      <c r="D7" s="76" t="s">
        <v>78</v>
      </c>
      <c r="E7" s="60">
        <v>47</v>
      </c>
      <c r="F7" s="55">
        <f>INDEX('[1]Нормативы VIII (2) ст'!$A$6:$A$115,MATCH(E7,'[1]Нормативы VIII (2) ст'!$R$6:$R$115,0),1)</f>
        <v>88</v>
      </c>
      <c r="G7" s="60">
        <v>20</v>
      </c>
      <c r="H7" s="55">
        <f>INDEX('[1]Нормативы VIII (2) ст'!$A$6:$A$115,MATCH(G7,'[1]Нормативы VIII (2) ст'!$S$6:$S$115,0),1)</f>
        <v>79</v>
      </c>
      <c r="I7" s="60">
        <v>43</v>
      </c>
      <c r="J7" s="55">
        <f>INDEX('[1]Нормативы VIII (2) ст'!$A$6:$A$115,MATCH(I7,'[1]Нормативы VIII (2) ст'!$V$6:$V$115,0),1)</f>
        <v>75</v>
      </c>
      <c r="K7" s="56" t="s">
        <v>561</v>
      </c>
      <c r="L7" s="55">
        <f>INDEX('[1]Нормативы VIII (2) ст'!$A$6:$A$115,MATCH(K7,'[1]Нормативы VIII (2) ст'!$Y$6:$Y$115,1)+1,1)</f>
        <v>76</v>
      </c>
      <c r="M7" s="56" t="s">
        <v>562</v>
      </c>
      <c r="N7" s="126">
        <f>INDEX('[1]Нормативы VIII (2) ст'!$A$6:$A$116,MATCH(M7,'[1]Нормативы VIII (2) ст'!$W$6:$W$116,1)+1,1)</f>
        <v>98</v>
      </c>
      <c r="O7" s="58">
        <v>38</v>
      </c>
      <c r="P7" s="126">
        <f>INDEX('[1]Нормативы VIII (2) ст'!$A$6:$A$115,MATCH(O7,'[1]Нормативы VIII (2) ст'!$AA$6:$AA$115,0),1)</f>
        <v>74</v>
      </c>
      <c r="Q7" s="128">
        <f t="shared" si="0"/>
        <v>490</v>
      </c>
      <c r="R7" s="168"/>
    </row>
    <row r="8" spans="1:18" s="88" customFormat="1" ht="32.25" customHeight="1">
      <c r="A8" s="59">
        <v>5</v>
      </c>
      <c r="B8" s="73" t="s">
        <v>523</v>
      </c>
      <c r="C8" s="74">
        <v>8</v>
      </c>
      <c r="D8" s="76" t="s">
        <v>460</v>
      </c>
      <c r="E8" s="54">
        <v>35</v>
      </c>
      <c r="F8" s="55">
        <f>INDEX('[1]Нормативы VIII (1) ст'!$A$6:$A$116,MATCH(E8,'[1]Нормативы VIII (1) ст'!$R$6:$R$116,0),1)</f>
        <v>74</v>
      </c>
      <c r="G8" s="54">
        <v>17</v>
      </c>
      <c r="H8" s="55">
        <f>INDEX('[1]Нормативы VIII (1) ст'!$A$6:$A$116,MATCH(G8,'[1]Нормативы VIII (1) ст'!$S$6:$S$116,0),1)</f>
        <v>69</v>
      </c>
      <c r="I8" s="54">
        <v>56</v>
      </c>
      <c r="J8" s="55">
        <f>INDEX('[1]Нормативы VIII (1) ст'!$A$6:$A$116,MATCH(I8,'[1]Нормативы VIII (1) ст'!$V$6:$V$116,0),1)</f>
        <v>85</v>
      </c>
      <c r="K8" s="56" t="s">
        <v>524</v>
      </c>
      <c r="L8" s="55">
        <f>INDEX('[1]Нормативы VIII (1) ст'!$A$6:$A$116,MATCH(K8,'[1]Нормативы VIII (1) ст'!$Y$6:$Y$116,1)+1,1)</f>
        <v>83</v>
      </c>
      <c r="M8" s="125" t="s">
        <v>525</v>
      </c>
      <c r="N8" s="126">
        <v>100</v>
      </c>
      <c r="O8" s="127">
        <v>41</v>
      </c>
      <c r="P8" s="126">
        <f>INDEX('[1]Нормативы VIII (1) ст'!$A$6:$A$116,MATCH(O8,'[1]Нормативы VIII (1) ст'!$AA$6:$AA$116,0),1)</f>
        <v>78</v>
      </c>
      <c r="Q8" s="128">
        <f t="shared" si="0"/>
        <v>489</v>
      </c>
      <c r="R8" s="168"/>
    </row>
    <row r="9" spans="1:18" s="88" customFormat="1" ht="32.25" customHeight="1">
      <c r="A9" s="59">
        <v>6</v>
      </c>
      <c r="B9" s="96" t="s">
        <v>526</v>
      </c>
      <c r="C9" s="74">
        <v>8</v>
      </c>
      <c r="D9" s="76" t="s">
        <v>43</v>
      </c>
      <c r="E9" s="54">
        <v>30</v>
      </c>
      <c r="F9" s="55">
        <f>INDEX('[1]Нормативы VIII (1) ст'!$A$6:$A$116,MATCH(E9,'[1]Нормативы VIII (1) ст'!$R$6:$R$116,0),1)</f>
        <v>70</v>
      </c>
      <c r="G9" s="54">
        <v>23</v>
      </c>
      <c r="H9" s="55">
        <f>INDEX('[1]Нормативы VIII (1) ст'!$A$6:$A$116,MATCH(G9,'[1]Нормативы VIII (1) ст'!$S$6:$S$116,0),1)</f>
        <v>82</v>
      </c>
      <c r="I9" s="54">
        <v>41</v>
      </c>
      <c r="J9" s="55">
        <f>INDEX('[1]Нормативы VIII (1) ст'!$A$6:$A$116,MATCH(I9,'[1]Нормативы VIII (1) ст'!$V$6:$V$116,0),1)</f>
        <v>70</v>
      </c>
      <c r="K9" s="56" t="s">
        <v>527</v>
      </c>
      <c r="L9" s="55">
        <v>100</v>
      </c>
      <c r="M9" s="125" t="s">
        <v>528</v>
      </c>
      <c r="N9" s="126">
        <f>INDEX('[1]Нормативы VIII (1) ст'!$A$6:$A$116,MATCH(M9,'[1]Нормативы VIII (1) ст'!$W$6:$W$116,1)+1,1)</f>
        <v>83</v>
      </c>
      <c r="O9" s="127">
        <v>42</v>
      </c>
      <c r="P9" s="126">
        <f>INDEX('[1]Нормативы VIII (1) ст'!$A$6:$A$116,MATCH(O9,'[1]Нормативы VIII (1) ст'!$AA$6:$AA$116,0),1)</f>
        <v>80</v>
      </c>
      <c r="Q9" s="128">
        <f t="shared" si="0"/>
        <v>485</v>
      </c>
      <c r="R9" s="168"/>
    </row>
    <row r="10" spans="1:18" s="88" customFormat="1" ht="32.25" customHeight="1">
      <c r="A10" s="59">
        <v>7</v>
      </c>
      <c r="B10" s="73" t="s">
        <v>537</v>
      </c>
      <c r="C10" s="76">
        <v>8</v>
      </c>
      <c r="D10" s="76" t="s">
        <v>74</v>
      </c>
      <c r="E10" s="60">
        <v>30</v>
      </c>
      <c r="F10" s="55">
        <f>INDEX('[1]Нормативы VIII (1) ст'!$A$6:$A$116,MATCH(E10,'[1]Нормативы VIII (1) ст'!$R$6:$R$116,0),1)</f>
        <v>70</v>
      </c>
      <c r="G10" s="60">
        <v>18</v>
      </c>
      <c r="H10" s="55">
        <f>INDEX('[1]Нормативы VIII (1) ст'!$A$6:$A$116,MATCH(G10,'[1]Нормативы VIII (1) ст'!$S$6:$S$116,0),1)</f>
        <v>71</v>
      </c>
      <c r="I10" s="60">
        <v>51</v>
      </c>
      <c r="J10" s="55">
        <f>INDEX('[1]Нормативы VIII (1) ст'!$A$6:$A$116,MATCH(I10,'[1]Нормативы VIII (1) ст'!$V$6:$V$116,0),1)</f>
        <v>80</v>
      </c>
      <c r="K10" s="56" t="s">
        <v>538</v>
      </c>
      <c r="L10" s="55">
        <f>INDEX('[1]Нормативы VIII (1) ст'!$A$6:$A$116,MATCH(K10,'[1]Нормативы VIII (1) ст'!$Y$6:$Y$116,1)+1,1)</f>
        <v>84</v>
      </c>
      <c r="M10" s="125" t="s">
        <v>539</v>
      </c>
      <c r="N10" s="126">
        <f>INDEX('[1]Нормативы VIII (1) ст'!$A$6:$A$116,MATCH(M10,'[1]Нормативы VIII (1) ст'!$W$6:$W$116,1)+1,1)</f>
        <v>84</v>
      </c>
      <c r="O10" s="127">
        <v>43</v>
      </c>
      <c r="P10" s="126">
        <f>INDEX('[1]Нормативы VIII (1) ст'!$A$6:$A$116,MATCH(O10,'[1]Нормативы VIII (1) ст'!$AA$6:$AA$116,0),1)</f>
        <v>82</v>
      </c>
      <c r="Q10" s="128">
        <f t="shared" si="0"/>
        <v>471</v>
      </c>
      <c r="R10" s="168"/>
    </row>
    <row r="11" spans="1:18" s="88" customFormat="1" ht="32.25" customHeight="1">
      <c r="A11" s="59">
        <v>8</v>
      </c>
      <c r="B11" s="73" t="s">
        <v>563</v>
      </c>
      <c r="C11" s="74">
        <v>8</v>
      </c>
      <c r="D11" s="76" t="s">
        <v>39</v>
      </c>
      <c r="E11" s="54">
        <v>33</v>
      </c>
      <c r="F11" s="55">
        <f>INDEX('[1]Нормативы VIII (2) ст'!$A$6:$A$115,MATCH(E11,'[1]Нормативы VIII (2) ст'!$R$6:$R$115,0),1)</f>
        <v>74</v>
      </c>
      <c r="G11" s="54">
        <v>12</v>
      </c>
      <c r="H11" s="55">
        <f>INDEX('[1]Нормативы VIII (2) ст'!$A$6:$A$115,MATCH(G11,'[1]Нормативы VIII (2) ст'!$S$6:$S$115,0),1)</f>
        <v>63</v>
      </c>
      <c r="I11" s="54">
        <v>29</v>
      </c>
      <c r="J11" s="55">
        <f>INDEX('[1]Нормативы VIII (2) ст'!$A$6:$A$115,MATCH(I11,'[1]Нормативы VIII (2) ст'!$V$6:$V$115,0),1)</f>
        <v>64</v>
      </c>
      <c r="K11" s="56" t="s">
        <v>564</v>
      </c>
      <c r="L11" s="55">
        <f>INDEX('[1]Нормативы VIII (2) ст'!$A$6:$A$115,MATCH(K11,'[1]Нормативы VIII (2) ст'!$Y$6:$Y$115,1)+1,1)</f>
        <v>72</v>
      </c>
      <c r="M11" s="56" t="s">
        <v>565</v>
      </c>
      <c r="N11" s="126">
        <f>INDEX('[1]Нормативы VIII (2) ст'!$A$6:$A$116,MATCH(M11,'[1]Нормативы VIII (2) ст'!$W$6:$W$116,1)+1,1)</f>
        <v>94</v>
      </c>
      <c r="O11" s="58">
        <v>44</v>
      </c>
      <c r="P11" s="126">
        <f>INDEX('[1]Нормативы VIII (2) ст'!$A$6:$A$115,MATCH(O11,'[1]Нормативы VIII (2) ст'!$AA$6:$AA$115,0),1)</f>
        <v>86</v>
      </c>
      <c r="Q11" s="128">
        <f t="shared" si="0"/>
        <v>453</v>
      </c>
      <c r="R11" s="168"/>
    </row>
    <row r="12" spans="1:18" s="88" customFormat="1" ht="32.25" customHeight="1">
      <c r="A12" s="59">
        <v>9</v>
      </c>
      <c r="B12" s="73" t="s">
        <v>548</v>
      </c>
      <c r="C12" s="74">
        <v>8</v>
      </c>
      <c r="D12" s="75" t="s">
        <v>89</v>
      </c>
      <c r="E12" s="54">
        <v>24</v>
      </c>
      <c r="F12" s="55">
        <f>INDEX('[1]Нормативы VIII (2) ст'!$A$6:$A$115,MATCH(E12,'[1]Нормативы VIII (2) ст'!$R$6:$R$115,0),1)</f>
        <v>67</v>
      </c>
      <c r="G12" s="54">
        <v>12</v>
      </c>
      <c r="H12" s="55">
        <f>INDEX('[1]Нормативы VIII (2) ст'!$A$6:$A$115,MATCH(G12,'[1]Нормативы VIII (2) ст'!$S$6:$S$115,0),1)</f>
        <v>63</v>
      </c>
      <c r="I12" s="54">
        <v>42</v>
      </c>
      <c r="J12" s="55">
        <f>INDEX('[1]Нормативы VIII (2) ст'!$A$6:$A$115,MATCH(I12,'[1]Нормативы VIII (2) ст'!$V$6:$V$115,0),1)</f>
        <v>74</v>
      </c>
      <c r="K12" s="56" t="s">
        <v>549</v>
      </c>
      <c r="L12" s="55">
        <f>INDEX('[1]Нормативы VIII (2) ст'!$A$6:$A$115,MATCH(K12,'[1]Нормативы VIII (2) ст'!$Y$6:$Y$115,1)+1,1)</f>
        <v>70</v>
      </c>
      <c r="M12" s="56" t="s">
        <v>550</v>
      </c>
      <c r="N12" s="126">
        <f>INDEX('[1]Нормативы VIII (2) ст'!$A$6:$A$116,MATCH(M12,'[1]Нормативы VIII (2) ст'!$W$6:$W$116,1)+1,1)</f>
        <v>89</v>
      </c>
      <c r="O12" s="58">
        <v>43</v>
      </c>
      <c r="P12" s="126">
        <f>INDEX('[1]Нормативы VIII (2) ст'!$A$6:$A$115,MATCH(O12,'[1]Нормативы VIII (2) ст'!$AA$6:$AA$115,0),1)</f>
        <v>84</v>
      </c>
      <c r="Q12" s="128">
        <f t="shared" si="0"/>
        <v>447</v>
      </c>
      <c r="R12" s="168"/>
    </row>
    <row r="13" spans="1:18" s="88" customFormat="1" ht="32.25" customHeight="1">
      <c r="A13" s="59">
        <v>10</v>
      </c>
      <c r="B13" s="73" t="s">
        <v>557</v>
      </c>
      <c r="C13" s="121">
        <v>8</v>
      </c>
      <c r="D13" s="75" t="s">
        <v>19</v>
      </c>
      <c r="E13" s="60">
        <v>28</v>
      </c>
      <c r="F13" s="55">
        <f>INDEX('[1]Нормативы VIII (2) ст'!$A$6:$A$115,MATCH(E13,'[1]Нормативы VIII (2) ст'!$R$6:$R$115,0),1)</f>
        <v>69</v>
      </c>
      <c r="G13" s="60">
        <v>16</v>
      </c>
      <c r="H13" s="55">
        <f>INDEX('[1]Нормативы VIII (2) ст'!$A$6:$A$115,MATCH(G13,'[1]Нормативы VIII (2) ст'!$S$6:$S$115,0),1)</f>
        <v>71</v>
      </c>
      <c r="I13" s="60">
        <v>37</v>
      </c>
      <c r="J13" s="55">
        <f>INDEX('[1]Нормативы VIII (2) ст'!$A$6:$A$115,MATCH(I13,'[1]Нормативы VIII (2) ст'!$V$6:$V$115,0),1)</f>
        <v>69</v>
      </c>
      <c r="K13" s="56" t="s">
        <v>558</v>
      </c>
      <c r="L13" s="55">
        <f>INDEX('[1]Нормативы VIII (2) ст'!$A$6:$A$115,MATCH(K13,'[1]Нормативы VIII (2) ст'!$Y$6:$Y$115,1)+1,1)</f>
        <v>60</v>
      </c>
      <c r="M13" s="56" t="s">
        <v>559</v>
      </c>
      <c r="N13" s="126">
        <f>INDEX('[1]Нормативы VIII (2) ст'!$A$6:$A$116,MATCH(M13,'[1]Нормативы VIII (2) ст'!$W$6:$W$116,1)+1,1)</f>
        <v>89</v>
      </c>
      <c r="O13" s="58">
        <v>38</v>
      </c>
      <c r="P13" s="126">
        <f>INDEX('[1]Нормативы VIII (2) ст'!$A$6:$A$115,MATCH(O13,'[1]Нормативы VIII (2) ст'!$AA$6:$AA$115,0),1)</f>
        <v>74</v>
      </c>
      <c r="Q13" s="128">
        <f t="shared" si="0"/>
        <v>432</v>
      </c>
      <c r="R13" s="168"/>
    </row>
    <row r="14" spans="1:18" s="88" customFormat="1" ht="32.25" customHeight="1">
      <c r="A14" s="59">
        <v>11</v>
      </c>
      <c r="B14" s="73" t="s">
        <v>554</v>
      </c>
      <c r="C14" s="76">
        <v>8</v>
      </c>
      <c r="D14" s="75" t="s">
        <v>59</v>
      </c>
      <c r="E14" s="54">
        <v>49</v>
      </c>
      <c r="F14" s="55">
        <f>INDEX('[1]Нормативы VIII (2) ст'!$A$6:$A$115,MATCH(E14,'[1]Нормативы VIII (2) ст'!$R$6:$R$115,0),1)</f>
        <v>90</v>
      </c>
      <c r="G14" s="54">
        <v>12</v>
      </c>
      <c r="H14" s="55">
        <f>INDEX('[1]Нормативы VIII (2) ст'!$A$6:$A$115,MATCH(G14,'[1]Нормативы VIII (2) ст'!$S$6:$S$115,0),1)</f>
        <v>63</v>
      </c>
      <c r="I14" s="54">
        <v>50</v>
      </c>
      <c r="J14" s="55">
        <f>INDEX('[1]Нормативы VIII (2) ст'!$A$6:$A$115,MATCH(I14,'[1]Нормативы VIII (2) ст'!$V$6:$V$115,0),1)</f>
        <v>82</v>
      </c>
      <c r="K14" s="56" t="s">
        <v>555</v>
      </c>
      <c r="L14" s="55">
        <f>INDEX('[1]Нормативы VIII (2) ст'!$A$6:$A$115,MATCH(K14,'[1]Нормативы VIII (2) ст'!$Y$6:$Y$115,1)+1,1)</f>
        <v>24</v>
      </c>
      <c r="M14" s="56" t="s">
        <v>556</v>
      </c>
      <c r="N14" s="126">
        <f>INDEX('[1]Нормативы VIII (2) ст'!$A$6:$A$116,MATCH(M14,'[1]Нормативы VIII (2) ст'!$W$6:$W$116,1)+1,1)</f>
        <v>83</v>
      </c>
      <c r="O14" s="58">
        <v>40</v>
      </c>
      <c r="P14" s="126">
        <f>INDEX('[1]Нормативы VIII (2) ст'!$A$6:$A$115,MATCH(O14,'[1]Нормативы VIII (2) ст'!$AA$6:$AA$115,0),1)</f>
        <v>78</v>
      </c>
      <c r="Q14" s="128">
        <f t="shared" si="0"/>
        <v>420</v>
      </c>
      <c r="R14" s="168"/>
    </row>
    <row r="15" spans="1:18" s="88" customFormat="1" ht="32.25" customHeight="1">
      <c r="A15" s="59">
        <v>12</v>
      </c>
      <c r="B15" s="73" t="s">
        <v>569</v>
      </c>
      <c r="C15" s="73">
        <v>8</v>
      </c>
      <c r="D15" s="76" t="s">
        <v>82</v>
      </c>
      <c r="E15" s="54">
        <v>15</v>
      </c>
      <c r="F15" s="55">
        <f>INDEX('[1]Нормативы VIII (2) ст'!$A$6:$A$115,MATCH(E15,'[1]Нормативы VIII (2) ст'!$R$6:$R$115,0),1)</f>
        <v>63</v>
      </c>
      <c r="G15" s="54">
        <v>14</v>
      </c>
      <c r="H15" s="55">
        <f>INDEX('[1]Нормативы VIII (2) ст'!$A$6:$A$115,MATCH(G15,'[1]Нормативы VIII (2) ст'!$S$6:$S$115,0),1)</f>
        <v>67</v>
      </c>
      <c r="I15" s="54">
        <v>33</v>
      </c>
      <c r="J15" s="55">
        <f>INDEX('[1]Нормативы VIII (2) ст'!$A$6:$A$115,MATCH(I15,'[1]Нормативы VIII (2) ст'!$V$6:$V$115,0),1)</f>
        <v>66</v>
      </c>
      <c r="K15" s="56" t="s">
        <v>570</v>
      </c>
      <c r="L15" s="55">
        <f>INDEX('[1]Нормативы VIII (2) ст'!$A$6:$A$115,MATCH(K15,'[1]Нормативы VIII (2) ст'!$Y$6:$Y$115,1)+1,1)</f>
        <v>68</v>
      </c>
      <c r="M15" s="56" t="s">
        <v>117</v>
      </c>
      <c r="N15" s="126">
        <f>INDEX('[1]Нормативы VIII (2) ст'!$A$6:$A$116,MATCH(M15,'[1]Нормативы VIII (2) ст'!$W$6:$W$116,1)+1,1)</f>
        <v>83</v>
      </c>
      <c r="O15" s="58">
        <v>37</v>
      </c>
      <c r="P15" s="126">
        <f>INDEX('[1]Нормативы VIII (2) ст'!$A$6:$A$115,MATCH(O15,'[1]Нормативы VIII (2) ст'!$AA$6:$AA$115,0),1)</f>
        <v>72</v>
      </c>
      <c r="Q15" s="128">
        <f t="shared" si="0"/>
        <v>419</v>
      </c>
      <c r="R15" s="168"/>
    </row>
    <row r="16" spans="1:18" s="88" customFormat="1" ht="32.25" customHeight="1">
      <c r="A16" s="59">
        <v>13</v>
      </c>
      <c r="B16" s="73" t="s">
        <v>529</v>
      </c>
      <c r="C16" s="73">
        <v>8</v>
      </c>
      <c r="D16" s="76" t="s">
        <v>115</v>
      </c>
      <c r="E16" s="54">
        <v>9</v>
      </c>
      <c r="F16" s="55">
        <f>INDEX('[1]Нормативы VIII (1) ст'!$A$6:$A$116,MATCH(E16,'[1]Нормативы VIII (1) ст'!$R$6:$R$116,0),1)</f>
        <v>55</v>
      </c>
      <c r="G16" s="54">
        <v>25</v>
      </c>
      <c r="H16" s="55">
        <f>INDEX('[1]Нормативы VIII (1) ст'!$A$6:$A$116,MATCH(G16,'[1]Нормативы VIII (1) ст'!$S$6:$S$116,0),1)</f>
        <v>90</v>
      </c>
      <c r="I16" s="54">
        <v>16</v>
      </c>
      <c r="J16" s="55">
        <f>INDEX('[1]Нормативы VIII (1) ст'!$A$6:$A$116,MATCH(I16,'[1]Нормативы VIII (1) ст'!$V$6:$V$116,0),1)</f>
        <v>40</v>
      </c>
      <c r="K16" s="56" t="s">
        <v>530</v>
      </c>
      <c r="L16" s="55">
        <f>INDEX('[1]Нормативы VIII (1) ст'!$A$6:$A$116,MATCH(K16,'[1]Нормативы VIII (1) ст'!$Y$6:$Y$116,1)+1,1)</f>
        <v>81</v>
      </c>
      <c r="M16" s="125" t="s">
        <v>408</v>
      </c>
      <c r="N16" s="126">
        <f>INDEX('[1]Нормативы VIII (1) ст'!$A$6:$A$116,MATCH(M16,'[1]Нормативы VIII (1) ст'!$W$6:$W$116,1)+1,1)</f>
        <v>66</v>
      </c>
      <c r="O16" s="127">
        <v>43</v>
      </c>
      <c r="P16" s="126">
        <f>INDEX('[1]Нормативы VIII (1) ст'!$A$6:$A$116,MATCH(O16,'[1]Нормативы VIII (1) ст'!$AA$6:$AA$116,0),1)</f>
        <v>82</v>
      </c>
      <c r="Q16" s="128">
        <f t="shared" si="0"/>
        <v>414</v>
      </c>
      <c r="R16" s="168"/>
    </row>
    <row r="17" spans="1:18" s="88" customFormat="1" ht="32.25" customHeight="1">
      <c r="A17" s="59">
        <v>14</v>
      </c>
      <c r="B17" s="86" t="s">
        <v>531</v>
      </c>
      <c r="C17" s="86">
        <v>8</v>
      </c>
      <c r="D17" s="75" t="s">
        <v>108</v>
      </c>
      <c r="E17" s="54">
        <v>10</v>
      </c>
      <c r="F17" s="55">
        <f>INDEX('[1]Нормативы VIII (1) ст'!$A$6:$A$116,MATCH(E17,'[1]Нормативы VIII (1) ст'!$R$6:$R$116,0),1)</f>
        <v>60</v>
      </c>
      <c r="G17" s="54">
        <v>18</v>
      </c>
      <c r="H17" s="55">
        <f>INDEX('[1]Нормативы VIII (1) ст'!$A$6:$A$116,MATCH(G17,'[1]Нормативы VIII (1) ст'!$S$6:$S$116,0),1)</f>
        <v>71</v>
      </c>
      <c r="I17" s="54">
        <v>31</v>
      </c>
      <c r="J17" s="55">
        <f>INDEX('[1]Нормативы VIII (1) ст'!$A$6:$A$116,MATCH(I17,'[1]Нормативы VIII (1) ст'!$V$6:$V$116,0),1)</f>
        <v>63</v>
      </c>
      <c r="K17" s="56" t="s">
        <v>532</v>
      </c>
      <c r="L17" s="55">
        <f>INDEX('[1]Нормативы VIII (1) ст'!$A$6:$A$116,MATCH(K17,'[1]Нормативы VIII (1) ст'!$Y$6:$Y$116,1)+1,1)</f>
        <v>71</v>
      </c>
      <c r="M17" s="125" t="s">
        <v>533</v>
      </c>
      <c r="N17" s="126">
        <f>INDEX('[1]Нормативы VIII (1) ст'!$A$6:$A$116,MATCH(M17,'[1]Нормативы VIII (1) ст'!$W$6:$W$116,1)+1,1)</f>
        <v>70</v>
      </c>
      <c r="O17" s="127">
        <v>41</v>
      </c>
      <c r="P17" s="126">
        <f>INDEX('[1]Нормативы VIII (1) ст'!$A$6:$A$116,MATCH(O17,'[1]Нормативы VIII (1) ст'!$AA$6:$AA$116,0),1)</f>
        <v>78</v>
      </c>
      <c r="Q17" s="128">
        <f t="shared" si="0"/>
        <v>413</v>
      </c>
      <c r="R17" s="168"/>
    </row>
    <row r="18" spans="1:18" s="88" customFormat="1" ht="32.25" customHeight="1">
      <c r="A18" s="59">
        <v>15</v>
      </c>
      <c r="B18" s="73" t="s">
        <v>546</v>
      </c>
      <c r="C18" s="74">
        <v>8</v>
      </c>
      <c r="D18" s="75" t="s">
        <v>692</v>
      </c>
      <c r="E18" s="54">
        <v>17</v>
      </c>
      <c r="F18" s="55">
        <f>INDEX('[1]Нормативы VIII (1) ст'!$A$6:$A$116,MATCH(E18,'[1]Нормативы VIII (1) ст'!$R$6:$R$116,0),1)</f>
        <v>63</v>
      </c>
      <c r="G18" s="54">
        <v>17</v>
      </c>
      <c r="H18" s="55">
        <f>INDEX('[1]Нормативы VIII (1) ст'!$A$6:$A$116,MATCH(G18,'[1]Нормативы VIII (1) ст'!$S$6:$S$116,0),1)</f>
        <v>69</v>
      </c>
      <c r="I18" s="54">
        <v>40</v>
      </c>
      <c r="J18" s="55">
        <f>INDEX('[1]Нормативы VIII (1) ст'!$A$6:$A$116,MATCH(I18,'[1]Нормативы VIII (1) ст'!$V$6:$V$116,0),1)</f>
        <v>69</v>
      </c>
      <c r="K18" s="56" t="s">
        <v>547</v>
      </c>
      <c r="L18" s="55">
        <f>INDEX('[1]Нормативы VIII (1) ст'!$A$6:$A$116,MATCH(K18,'[1]Нормативы VIII (1) ст'!$Y$6:$Y$116,1)+1,1)</f>
        <v>62</v>
      </c>
      <c r="M18" s="125" t="s">
        <v>149</v>
      </c>
      <c r="N18" s="126">
        <f>INDEX('[1]Нормативы VIII (1) ст'!$A$6:$A$116,MATCH(M18,'[1]Нормативы VIII (1) ст'!$W$6:$W$116,1)+1,1)</f>
        <v>69</v>
      </c>
      <c r="O18" s="127">
        <v>41</v>
      </c>
      <c r="P18" s="126">
        <f>INDEX('[1]Нормативы VIII (1) ст'!$A$6:$A$116,MATCH(O18,'[1]Нормативы VIII (1) ст'!$AA$6:$AA$116,0),1)</f>
        <v>78</v>
      </c>
      <c r="Q18" s="128">
        <f t="shared" si="0"/>
        <v>410</v>
      </c>
      <c r="R18" s="168"/>
    </row>
    <row r="19" spans="1:18" s="88" customFormat="1" ht="32.25" customHeight="1">
      <c r="A19" s="59">
        <v>16</v>
      </c>
      <c r="B19" s="73" t="s">
        <v>534</v>
      </c>
      <c r="C19" s="73">
        <v>8</v>
      </c>
      <c r="D19" s="76" t="s">
        <v>51</v>
      </c>
      <c r="E19" s="54">
        <v>4</v>
      </c>
      <c r="F19" s="55">
        <f>INDEX('[1]Нормативы VIII (1) ст'!$A$6:$A$116,MATCH(E19,'[1]Нормативы VIII (1) ст'!$R$6:$R$116,0),1)</f>
        <v>32</v>
      </c>
      <c r="G19" s="54">
        <v>12</v>
      </c>
      <c r="H19" s="55">
        <f>INDEX('[1]Нормативы VIII (1) ст'!$A$6:$A$116,MATCH(G19,'[1]Нормативы VIII (1) ст'!$S$6:$S$116,0),1)</f>
        <v>61</v>
      </c>
      <c r="I19" s="54">
        <v>29</v>
      </c>
      <c r="J19" s="55">
        <f>INDEX('[1]Нормативы VIII (1) ст'!$A$6:$A$116,MATCH(I19,'[1]Нормативы VIII (1) ст'!$V$6:$V$116,0),1)</f>
        <v>62</v>
      </c>
      <c r="K19" s="56" t="s">
        <v>535</v>
      </c>
      <c r="L19" s="55">
        <f>INDEX('[1]Нормативы VIII (1) ст'!$A$6:$A$116,MATCH(K19,'[1]Нормативы VIII (1) ст'!$Y$6:$Y$116,1)+1,1)</f>
        <v>96</v>
      </c>
      <c r="M19" s="125" t="s">
        <v>536</v>
      </c>
      <c r="N19" s="126">
        <f>INDEX('[1]Нормативы VIII (1) ст'!$A$6:$A$116,MATCH(M19,'[1]Нормативы VIII (1) ст'!$W$6:$W$116,1)+1,1)</f>
        <v>75</v>
      </c>
      <c r="O19" s="127">
        <v>32</v>
      </c>
      <c r="P19" s="126">
        <f>INDEX('[1]Нормативы VIII (1) ст'!$A$6:$A$116,MATCH(O19,'[1]Нормативы VIII (1) ст'!$AA$6:$AA$116,0),1)</f>
        <v>65</v>
      </c>
      <c r="Q19" s="128">
        <f t="shared" si="0"/>
        <v>391</v>
      </c>
      <c r="R19" s="168"/>
    </row>
    <row r="20" spans="1:18" s="88" customFormat="1" ht="32.25" customHeight="1">
      <c r="A20" s="59">
        <v>17</v>
      </c>
      <c r="B20" s="73" t="s">
        <v>551</v>
      </c>
      <c r="C20" s="74">
        <v>8</v>
      </c>
      <c r="D20" s="75" t="s">
        <v>27</v>
      </c>
      <c r="E20" s="54">
        <v>16</v>
      </c>
      <c r="F20" s="55">
        <f>INDEX('[1]Нормативы VIII (2) ст'!$A$6:$A$115,MATCH(E20,'[1]Нормативы VIII (2) ст'!$R$6:$R$115,0),1)</f>
        <v>63</v>
      </c>
      <c r="G20" s="54">
        <v>5</v>
      </c>
      <c r="H20" s="55">
        <f>INDEX('[1]Нормативы VIII (2) ст'!$A$6:$A$115,MATCH(G20,'[1]Нормативы VIII (2) ст'!$S$6:$S$115,0),1)</f>
        <v>42</v>
      </c>
      <c r="I20" s="54">
        <v>36</v>
      </c>
      <c r="J20" s="55">
        <f>INDEX('[1]Нормативы VIII (2) ст'!$A$6:$A$115,MATCH(I20,'[1]Нормативы VIII (2) ст'!$V$6:$V$115,0),1)</f>
        <v>68</v>
      </c>
      <c r="K20" s="56" t="s">
        <v>552</v>
      </c>
      <c r="L20" s="55">
        <f>INDEX('[1]Нормативы VIII (2) ст'!$A$6:$A$115,MATCH(K20,'[1]Нормативы VIII (2) ст'!$Y$6:$Y$115,1)+1,1)</f>
        <v>71</v>
      </c>
      <c r="M20" s="56" t="s">
        <v>553</v>
      </c>
      <c r="N20" s="126">
        <f>INDEX('[1]Нормативы VIII (2) ст'!$A$6:$A$116,MATCH(M20,'[1]Нормативы VIII (2) ст'!$W$6:$W$116,1)+1,1)</f>
        <v>82</v>
      </c>
      <c r="O20" s="58">
        <v>22</v>
      </c>
      <c r="P20" s="126">
        <f>INDEX('[1]Нормативы VIII (2) ст'!$A$6:$A$115,MATCH(O20,'[1]Нормативы VIII (2) ст'!$AA$6:$AA$115,0),1)</f>
        <v>50</v>
      </c>
      <c r="Q20" s="128">
        <f t="shared" si="0"/>
        <v>376</v>
      </c>
      <c r="R20" s="168"/>
    </row>
  </sheetData>
  <sortState ref="A4:Q20">
    <sortCondition descending="1" ref="Q4:Q20"/>
  </sortState>
  <mergeCells count="12">
    <mergeCell ref="Q2:Q3"/>
    <mergeCell ref="B1:E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="90" zoomScaleNormal="90" workbookViewId="0">
      <selection activeCell="A16" sqref="A16:XFD16"/>
    </sheetView>
  </sheetViews>
  <sheetFormatPr defaultColWidth="11.7109375" defaultRowHeight="20.25"/>
  <cols>
    <col min="1" max="1" width="4.5703125" style="50" customWidth="1"/>
    <col min="2" max="2" width="27.28515625" style="50" customWidth="1"/>
    <col min="3" max="3" width="7.85546875" style="95" customWidth="1"/>
    <col min="4" max="4" width="21.28515625" style="95" customWidth="1"/>
    <col min="5" max="5" width="8.85546875" style="51" customWidth="1"/>
    <col min="6" max="6" width="8.85546875" style="129" customWidth="1"/>
    <col min="7" max="7" width="8.85546875" style="51" customWidth="1"/>
    <col min="8" max="8" width="8.85546875" style="50" customWidth="1"/>
    <col min="9" max="9" width="8.85546875" style="51" customWidth="1"/>
    <col min="10" max="10" width="8.85546875" style="50" customWidth="1"/>
    <col min="11" max="14" width="8.85546875" style="95" customWidth="1"/>
    <col min="15" max="15" width="8.85546875" style="130" customWidth="1"/>
    <col min="16" max="16" width="8.85546875" style="95" customWidth="1"/>
    <col min="17" max="17" width="14" style="95" customWidth="1"/>
    <col min="18" max="18" width="11.7109375" style="170"/>
    <col min="19" max="16384" width="11.7109375" style="95"/>
  </cols>
  <sheetData>
    <row r="1" spans="1:18">
      <c r="B1" s="206"/>
      <c r="C1" s="206"/>
      <c r="D1" s="206"/>
      <c r="E1" s="206"/>
    </row>
    <row r="2" spans="1:18" s="131" customFormat="1" ht="14.25" customHeight="1">
      <c r="A2" s="186" t="s">
        <v>0</v>
      </c>
      <c r="B2" s="186" t="s">
        <v>1</v>
      </c>
      <c r="C2" s="186" t="s">
        <v>2</v>
      </c>
      <c r="D2" s="186" t="s">
        <v>3</v>
      </c>
      <c r="E2" s="186" t="s">
        <v>4</v>
      </c>
      <c r="F2" s="186"/>
      <c r="G2" s="186" t="s">
        <v>5</v>
      </c>
      <c r="H2" s="186"/>
      <c r="I2" s="186" t="s">
        <v>7</v>
      </c>
      <c r="J2" s="186"/>
      <c r="K2" s="186" t="s">
        <v>8</v>
      </c>
      <c r="L2" s="186"/>
      <c r="M2" s="186" t="s">
        <v>363</v>
      </c>
      <c r="N2" s="186"/>
      <c r="O2" s="186" t="s">
        <v>10</v>
      </c>
      <c r="P2" s="186"/>
      <c r="Q2" s="186" t="s">
        <v>11</v>
      </c>
      <c r="R2" s="171"/>
    </row>
    <row r="3" spans="1:18" s="131" customFormat="1" ht="31.5">
      <c r="A3" s="186"/>
      <c r="B3" s="187"/>
      <c r="C3" s="187"/>
      <c r="D3" s="187"/>
      <c r="E3" s="52" t="s">
        <v>260</v>
      </c>
      <c r="F3" s="53" t="s">
        <v>13</v>
      </c>
      <c r="G3" s="52" t="s">
        <v>260</v>
      </c>
      <c r="H3" s="53" t="s">
        <v>13</v>
      </c>
      <c r="I3" s="52" t="s">
        <v>260</v>
      </c>
      <c r="J3" s="53" t="s">
        <v>13</v>
      </c>
      <c r="K3" s="52" t="s">
        <v>260</v>
      </c>
      <c r="L3" s="53" t="s">
        <v>13</v>
      </c>
      <c r="M3" s="52" t="s">
        <v>260</v>
      </c>
      <c r="N3" s="53" t="s">
        <v>13</v>
      </c>
      <c r="O3" s="52" t="s">
        <v>260</v>
      </c>
      <c r="P3" s="53" t="s">
        <v>13</v>
      </c>
      <c r="Q3" s="187"/>
      <c r="R3" s="171"/>
    </row>
    <row r="4" spans="1:18" ht="26.25" customHeight="1">
      <c r="A4" s="72">
        <v>1</v>
      </c>
      <c r="B4" s="73" t="s">
        <v>619</v>
      </c>
      <c r="C4" s="74">
        <v>9</v>
      </c>
      <c r="D4" s="76" t="s">
        <v>55</v>
      </c>
      <c r="E4" s="54">
        <v>28</v>
      </c>
      <c r="F4" s="55">
        <f>INDEX('[1]Нормативы IX (2) ст'!$A$6:$A$113,MATCH(E4,'[1]Нормативы IX (2) ст'!$C$6:$C$113,0),1)</f>
        <v>100</v>
      </c>
      <c r="G4" s="54">
        <v>9</v>
      </c>
      <c r="H4" s="132">
        <f>INDEX('[1]Нормативы IX (2) ст'!$A$6:$A$113,MATCH(G4,'[1]Нормативы IX (2) ст'!$G$6:$G$113,0),1)</f>
        <v>68</v>
      </c>
      <c r="I4" s="54">
        <v>53</v>
      </c>
      <c r="J4" s="55">
        <f>INDEX('[1]Нормативы IX (2) ст'!$A$6:$A$114,MATCH(I4,'[1]Нормативы IX (2) ст'!$I$6:$I$114,0),1)</f>
        <v>84</v>
      </c>
      <c r="K4" s="56" t="s">
        <v>620</v>
      </c>
      <c r="L4" s="55">
        <v>100</v>
      </c>
      <c r="M4" s="56" t="s">
        <v>621</v>
      </c>
      <c r="N4" s="55">
        <f>INDEX('[1]Нормативы IX (2) ст'!$A$6:$A$114,MATCH(M4,'[1]Нормативы IX (2) ст'!$J$6:$J$114,1)+1,1)</f>
        <v>92</v>
      </c>
      <c r="O4" s="58">
        <v>47</v>
      </c>
      <c r="P4" s="55">
        <f>INDEX('[1]Нормативы IX (2) ст'!$A$6:$A$114,MATCH(O4,'[1]Нормативы IX (2) ст'!$N$6:$N$114,0),1)</f>
        <v>90</v>
      </c>
      <c r="Q4" s="134">
        <f t="shared" ref="Q4:Q21" si="0">SUM(P4,N4,L4,J4,H4,F4)</f>
        <v>534</v>
      </c>
      <c r="R4" s="170" t="s">
        <v>689</v>
      </c>
    </row>
    <row r="5" spans="1:18" ht="26.25" customHeight="1">
      <c r="A5" s="72">
        <v>2</v>
      </c>
      <c r="B5" s="73" t="s">
        <v>579</v>
      </c>
      <c r="C5" s="73">
        <v>9</v>
      </c>
      <c r="D5" s="75" t="s">
        <v>47</v>
      </c>
      <c r="E5" s="54">
        <v>10</v>
      </c>
      <c r="F5" s="55">
        <f>INDEX('[1]Нормативы IX (1) ст'!$A$6:$A$114,MATCH(E5,'[1]Нормативы IX (1) ст'!$C$6:$C$116,0),1)</f>
        <v>61</v>
      </c>
      <c r="G5" s="54">
        <v>20</v>
      </c>
      <c r="H5" s="132">
        <f>INDEX('[1]Нормативы IX (1) ст'!$A$6:$A$114,MATCH(G5,'[1]Нормативы IX (1) ст'!$G$6:$G$114,0),1)</f>
        <v>95</v>
      </c>
      <c r="I5" s="54">
        <v>47</v>
      </c>
      <c r="J5" s="55">
        <f>INDEX('[1]Нормативы IX (1) ст'!$A$6:$A$114,MATCH(I5,'[1]Нормативы IX (1) ст'!$I$6:$I$114,0),1)</f>
        <v>74</v>
      </c>
      <c r="K5" s="56" t="s">
        <v>580</v>
      </c>
      <c r="L5" s="55">
        <v>100</v>
      </c>
      <c r="M5" s="56" t="s">
        <v>581</v>
      </c>
      <c r="N5" s="55">
        <f>INDEX('[1]Нормативы IX (1) ст'!$A$6:$A$114,MATCH(M5,'[1]Нормативы IX (1) ст'!$J$6:$J$114,1)+1,1)</f>
        <v>87</v>
      </c>
      <c r="O5" s="112">
        <v>41</v>
      </c>
      <c r="P5" s="55">
        <f>INDEX('[1]Нормативы IX (1) ст'!$A$6:$A$114,MATCH(O5,'[1]Нормативы IX (1) ст'!$N$6:$N$114,0),1)</f>
        <v>78</v>
      </c>
      <c r="Q5" s="134">
        <f t="shared" si="0"/>
        <v>495</v>
      </c>
      <c r="R5" s="170" t="s">
        <v>690</v>
      </c>
    </row>
    <row r="6" spans="1:18" s="165" customFormat="1" ht="26.25" customHeight="1">
      <c r="A6" s="72">
        <v>3</v>
      </c>
      <c r="B6" s="73" t="s">
        <v>582</v>
      </c>
      <c r="C6" s="73">
        <v>9</v>
      </c>
      <c r="D6" s="75" t="s">
        <v>23</v>
      </c>
      <c r="E6" s="54">
        <v>17</v>
      </c>
      <c r="F6" s="55">
        <f>INDEX('[1]Нормативы IX (1) ст'!$A$6:$A$114,MATCH(E6,'[1]Нормативы IX (1) ст'!$C$6:$C$116,0),1)</f>
        <v>66</v>
      </c>
      <c r="G6" s="54">
        <v>15</v>
      </c>
      <c r="H6" s="132">
        <f>INDEX('[1]Нормативы IX (1) ст'!$A$6:$A$114,MATCH(G6,'[1]Нормативы IX (1) ст'!$G$6:$G$114,0),1)</f>
        <v>77</v>
      </c>
      <c r="I6" s="54">
        <v>45</v>
      </c>
      <c r="J6" s="55">
        <f>INDEX('[1]Нормативы IX (1) ст'!$A$6:$A$114,MATCH(I6,'[1]Нормативы IX (1) ст'!$I$6:$I$114,0),1)</f>
        <v>72</v>
      </c>
      <c r="K6" s="56" t="s">
        <v>441</v>
      </c>
      <c r="L6" s="55">
        <v>100</v>
      </c>
      <c r="M6" s="56" t="s">
        <v>583</v>
      </c>
      <c r="N6" s="55">
        <f>INDEX('[1]Нормативы IX (1) ст'!$A$6:$A$114,MATCH(M6,'[1]Нормативы IX (1) ст'!$J$6:$J$114,1)+1,1)</f>
        <v>83</v>
      </c>
      <c r="O6" s="112">
        <v>40</v>
      </c>
      <c r="P6" s="55">
        <f>INDEX('[1]Нормативы IX (1) ст'!$A$6:$A$114,MATCH(O6,'[1]Нормативы IX (1) ст'!$N$6:$N$114,0),1)</f>
        <v>76</v>
      </c>
      <c r="Q6" s="134">
        <f>SUM(P6,N6,L6,J6,H6,F6)</f>
        <v>474</v>
      </c>
      <c r="R6" s="170" t="s">
        <v>691</v>
      </c>
    </row>
    <row r="7" spans="1:18" ht="26.25" customHeight="1">
      <c r="A7" s="72">
        <v>4</v>
      </c>
      <c r="B7" s="73" t="s">
        <v>608</v>
      </c>
      <c r="C7" s="76">
        <v>9</v>
      </c>
      <c r="D7" s="76" t="s">
        <v>78</v>
      </c>
      <c r="E7" s="60">
        <v>22</v>
      </c>
      <c r="F7" s="55">
        <f>INDEX('[1]Нормативы IX (2) ст'!$A$6:$A$113,MATCH(E7,'[1]Нормативы IX (2) ст'!$C$6:$C$113,0),1)</f>
        <v>76</v>
      </c>
      <c r="G7" s="60">
        <v>8</v>
      </c>
      <c r="H7" s="132">
        <f>INDEX('[1]Нормативы IX (2) ст'!$A$6:$A$113,MATCH(G7,'[1]Нормативы IX (2) ст'!$G$6:$G$113,0),1)</f>
        <v>66</v>
      </c>
      <c r="I7" s="60">
        <v>55</v>
      </c>
      <c r="J7" s="55">
        <f>INDEX('[1]Нормативы IX (2) ст'!$A$6:$A$114,MATCH(I7,'[1]Нормативы IX (2) ст'!$I$6:$I$114,0),1)</f>
        <v>86</v>
      </c>
      <c r="K7" s="56" t="s">
        <v>609</v>
      </c>
      <c r="L7" s="55">
        <f>INDEX('[1]Нормативы IX (2) ст'!$A$6:$A$114,MATCH(K7,'[1]Нормативы IX (2) ст'!$L$6:$L$114,1)+1,1)</f>
        <v>93</v>
      </c>
      <c r="M7" s="56" t="s">
        <v>610</v>
      </c>
      <c r="N7" s="55">
        <f>INDEX('[1]Нормативы IX (2) ст'!$A$6:$A$114,MATCH(M7,'[1]Нормативы IX (2) ст'!$J$6:$J$114,1)+1,1)</f>
        <v>63</v>
      </c>
      <c r="O7" s="58">
        <v>47</v>
      </c>
      <c r="P7" s="55">
        <f>INDEX('[1]Нормативы IX (2) ст'!$A$6:$A$114,MATCH(O7,'[1]Нормативы IX (2) ст'!$N$6:$N$114,0),1)</f>
        <v>90</v>
      </c>
      <c r="Q7" s="134">
        <f>SUM(P7,N7,L7,J7,H7,F7)</f>
        <v>474</v>
      </c>
    </row>
    <row r="8" spans="1:18" ht="26.25" customHeight="1">
      <c r="A8" s="72">
        <v>5</v>
      </c>
      <c r="B8" s="73" t="s">
        <v>599</v>
      </c>
      <c r="C8" s="76">
        <v>9</v>
      </c>
      <c r="D8" s="75" t="s">
        <v>19</v>
      </c>
      <c r="E8" s="60">
        <v>6</v>
      </c>
      <c r="F8" s="55">
        <f>INDEX('[1]Нормативы IX (2) ст'!$A$6:$A$113,MATCH(E8,'[1]Нормативы IX (2) ст'!$C$6:$C$113,0),1)</f>
        <v>60</v>
      </c>
      <c r="G8" s="60">
        <v>18</v>
      </c>
      <c r="H8" s="132">
        <f>INDEX('[1]Нормативы IX (2) ст'!$A$6:$A$113,MATCH(G8,'[1]Нормативы IX (2) ст'!$G$6:$G$113,0),1)</f>
        <v>100</v>
      </c>
      <c r="I8" s="60">
        <v>29</v>
      </c>
      <c r="J8" s="55">
        <f>INDEX('[1]Нормативы IX (2) ст'!$A$6:$A$114,MATCH(I8,'[1]Нормативы IX (2) ст'!$I$6:$I$114,0),1)</f>
        <v>62</v>
      </c>
      <c r="K8" s="56" t="s">
        <v>600</v>
      </c>
      <c r="L8" s="55">
        <v>100</v>
      </c>
      <c r="M8" s="56" t="s">
        <v>601</v>
      </c>
      <c r="N8" s="55">
        <f>INDEX('[1]Нормативы IX (2) ст'!$A$6:$A$114,MATCH(M8,'[1]Нормативы IX (2) ст'!$J$6:$J$114,1)+1,1)</f>
        <v>81</v>
      </c>
      <c r="O8" s="58">
        <v>28</v>
      </c>
      <c r="P8" s="55">
        <f>INDEX('[1]Нормативы IX (2) ст'!$A$6:$A$114,MATCH(O8,'[1]Нормативы IX (2) ст'!$N$6:$N$114,0),1)</f>
        <v>61</v>
      </c>
      <c r="Q8" s="134">
        <f t="shared" si="0"/>
        <v>464</v>
      </c>
    </row>
    <row r="9" spans="1:18" ht="26.25" customHeight="1">
      <c r="A9" s="72">
        <v>6</v>
      </c>
      <c r="B9" s="73" t="s">
        <v>602</v>
      </c>
      <c r="C9" s="76">
        <v>9</v>
      </c>
      <c r="D9" s="76" t="s">
        <v>74</v>
      </c>
      <c r="E9" s="60">
        <v>11</v>
      </c>
      <c r="F9" s="55">
        <f>INDEX('[1]Нормативы IX (2) ст'!$A$6:$A$113,MATCH(E9,'[1]Нормативы IX (2) ст'!$C$6:$C$113,0),1)</f>
        <v>62</v>
      </c>
      <c r="G9" s="60">
        <v>16</v>
      </c>
      <c r="H9" s="132">
        <f>INDEX('[1]Нормативы IX (2) ст'!$A$6:$A$113,MATCH(G9,'[1]Нормативы IX (2) ст'!$G$6:$G$113,0),1)</f>
        <v>91</v>
      </c>
      <c r="I9" s="60">
        <v>45</v>
      </c>
      <c r="J9" s="55">
        <f>INDEX('[1]Нормативы IX (2) ст'!$A$6:$A$114,MATCH(I9,'[1]Нормативы IX (2) ст'!$I$6:$I$114,0),1)</f>
        <v>76</v>
      </c>
      <c r="K9" s="56" t="s">
        <v>603</v>
      </c>
      <c r="L9" s="55">
        <v>84</v>
      </c>
      <c r="M9" s="56" t="s">
        <v>604</v>
      </c>
      <c r="N9" s="55">
        <f>INDEX('[1]Нормативы IX (2) ст'!$A$6:$A$114,MATCH(M9,'[1]Нормативы IX (2) ст'!$J$6:$J$114,1)+1,1)</f>
        <v>76</v>
      </c>
      <c r="O9" s="58">
        <v>35</v>
      </c>
      <c r="P9" s="55">
        <f>INDEX('[1]Нормативы IX (2) ст'!$A$6:$A$114,MATCH(O9,'[1]Нормативы IX (2) ст'!$N$6:$N$114,0),1)</f>
        <v>68</v>
      </c>
      <c r="Q9" s="134">
        <f t="shared" si="0"/>
        <v>457</v>
      </c>
    </row>
    <row r="10" spans="1:18" ht="26.25" customHeight="1">
      <c r="A10" s="72">
        <v>7</v>
      </c>
      <c r="B10" s="73" t="s">
        <v>596</v>
      </c>
      <c r="C10" s="73">
        <v>9</v>
      </c>
      <c r="D10" s="76" t="s">
        <v>115</v>
      </c>
      <c r="E10" s="54">
        <v>10</v>
      </c>
      <c r="F10" s="55">
        <f>INDEX('[1]Нормативы IX (2) ст'!$A$6:$A$113,MATCH(E10,'[1]Нормативы IX (2) ст'!$C$6:$C$113,0),1)</f>
        <v>62</v>
      </c>
      <c r="G10" s="54">
        <v>7</v>
      </c>
      <c r="H10" s="132">
        <f>INDEX('[1]Нормативы IX (2) ст'!$A$6:$A$113,MATCH(G10,'[1]Нормативы IX (2) ст'!$G$6:$G$113,0),1)</f>
        <v>64</v>
      </c>
      <c r="I10" s="54">
        <v>39</v>
      </c>
      <c r="J10" s="55">
        <f>INDEX('[1]Нормативы IX (2) ст'!$A$6:$A$114,MATCH(I10,'[1]Нормативы IX (2) ст'!$I$6:$I$114,0),1)</f>
        <v>70</v>
      </c>
      <c r="K10" s="56" t="s">
        <v>597</v>
      </c>
      <c r="L10" s="55">
        <v>100</v>
      </c>
      <c r="M10" s="56" t="s">
        <v>598</v>
      </c>
      <c r="N10" s="55">
        <f>INDEX('[1]Нормативы IX (2) ст'!$A$6:$A$114,MATCH(M10,'[1]Нормативы IX (2) ст'!$J$6:$J$114,1)+1,1)</f>
        <v>76</v>
      </c>
      <c r="O10" s="58">
        <v>39</v>
      </c>
      <c r="P10" s="55">
        <f>INDEX('[1]Нормативы IX (2) ст'!$A$6:$A$114,MATCH(O10,'[1]Нормативы IX (2) ст'!$N$6:$N$114,0),1)</f>
        <v>74</v>
      </c>
      <c r="Q10" s="134">
        <f t="shared" si="0"/>
        <v>446</v>
      </c>
    </row>
    <row r="11" spans="1:18" ht="26.25" customHeight="1">
      <c r="A11" s="72">
        <v>8</v>
      </c>
      <c r="B11" s="73" t="s">
        <v>611</v>
      </c>
      <c r="C11" s="74">
        <v>9</v>
      </c>
      <c r="D11" s="75" t="s">
        <v>27</v>
      </c>
      <c r="E11" s="54">
        <v>8</v>
      </c>
      <c r="F11" s="55">
        <f>INDEX('[1]Нормативы IX (2) ст'!$A$6:$A$113,MATCH(E11,'[1]Нормативы IX (2) ст'!$C$6:$C$113,0),1)</f>
        <v>61</v>
      </c>
      <c r="G11" s="54">
        <v>8</v>
      </c>
      <c r="H11" s="132">
        <f>INDEX('[1]Нормативы IX (2) ст'!$A$6:$A$113,MATCH(G11,'[1]Нормативы IX (2) ст'!$G$6:$G$113,0),1)</f>
        <v>66</v>
      </c>
      <c r="I11" s="54">
        <v>38</v>
      </c>
      <c r="J11" s="55">
        <f>INDEX('[1]Нормативы IX (2) ст'!$A$6:$A$114,MATCH(I11,'[1]Нормативы IX (2) ст'!$I$6:$I$114,0),1)</f>
        <v>69</v>
      </c>
      <c r="K11" s="56" t="s">
        <v>612</v>
      </c>
      <c r="L11" s="55">
        <v>100</v>
      </c>
      <c r="M11" s="56" t="s">
        <v>103</v>
      </c>
      <c r="N11" s="55">
        <f>INDEX('[1]Нормативы IX (2) ст'!$A$6:$A$114,MATCH(M11,'[1]Нормативы IX (2) ст'!$J$6:$J$114,1)+1,1)</f>
        <v>74</v>
      </c>
      <c r="O11" s="58">
        <v>39</v>
      </c>
      <c r="P11" s="55">
        <f>INDEX('[1]Нормативы IX (2) ст'!$A$6:$A$114,MATCH(O11,'[1]Нормативы IX (2) ст'!$N$6:$N$114,0),1)</f>
        <v>74</v>
      </c>
      <c r="Q11" s="134">
        <f t="shared" si="0"/>
        <v>444</v>
      </c>
    </row>
    <row r="12" spans="1:18" ht="26.25" customHeight="1">
      <c r="A12" s="72">
        <v>9</v>
      </c>
      <c r="B12" s="73" t="s">
        <v>590</v>
      </c>
      <c r="C12" s="73">
        <v>9</v>
      </c>
      <c r="D12" s="76" t="s">
        <v>51</v>
      </c>
      <c r="E12" s="54">
        <v>17</v>
      </c>
      <c r="F12" s="55">
        <f>INDEX('[1]Нормативы IX (1) ст'!$A$6:$A$114,MATCH(E12,'[1]Нормативы IX (1) ст'!$C$6:$C$116,0),1)</f>
        <v>66</v>
      </c>
      <c r="G12" s="54">
        <v>16</v>
      </c>
      <c r="H12" s="132">
        <f>INDEX('[1]Нормативы IX (1) ст'!$A$6:$A$114,MATCH(G12,'[1]Нормативы IX (1) ст'!$G$6:$G$114,0),1)</f>
        <v>80</v>
      </c>
      <c r="I12" s="54">
        <v>45</v>
      </c>
      <c r="J12" s="55">
        <f>INDEX('[1]Нормативы IX (1) ст'!$A$6:$A$114,MATCH(I12,'[1]Нормативы IX (1) ст'!$I$6:$I$114,0),1)</f>
        <v>72</v>
      </c>
      <c r="K12" s="56" t="s">
        <v>591</v>
      </c>
      <c r="L12" s="55">
        <f>INDEX('[1]Нормативы IX (1) ст'!$A$6:$A$114,MATCH(K12,'[1]Нормативы IX (1) ст'!$L$6:$L$114,1)+1,1)</f>
        <v>76</v>
      </c>
      <c r="M12" s="56" t="s">
        <v>592</v>
      </c>
      <c r="N12" s="55">
        <f>INDEX('[1]Нормативы IX (1) ст'!$A$6:$A$114,MATCH(M12,'[1]Нормативы IX (1) ст'!$J$6:$J$114,1)+1,1)</f>
        <v>64</v>
      </c>
      <c r="O12" s="112">
        <v>43</v>
      </c>
      <c r="P12" s="55">
        <f>INDEX('[1]Нормативы IX (1) ст'!$A$6:$A$114,MATCH(O12,'[1]Нормативы IX (1) ст'!$N$6:$N$114,0),1)</f>
        <v>82</v>
      </c>
      <c r="Q12" s="134">
        <f t="shared" si="0"/>
        <v>440</v>
      </c>
    </row>
    <row r="13" spans="1:18" ht="26.25" customHeight="1">
      <c r="A13" s="72">
        <v>10</v>
      </c>
      <c r="B13" s="73" t="s">
        <v>576</v>
      </c>
      <c r="C13" s="74">
        <v>9</v>
      </c>
      <c r="D13" s="76" t="s">
        <v>70</v>
      </c>
      <c r="E13" s="54">
        <v>21</v>
      </c>
      <c r="F13" s="55">
        <f>INDEX('[1]Нормативы IX (1) ст'!$A$6:$A$114,MATCH(E13,'[1]Нормативы IX (1) ст'!$C$6:$C$116,0),1)</f>
        <v>70</v>
      </c>
      <c r="G13" s="54">
        <v>10</v>
      </c>
      <c r="H13" s="132">
        <f>INDEX('[1]Нормативы IX (1) ст'!$A$6:$A$114,MATCH(G13,'[1]Нормативы IX (1) ст'!$G$6:$G$114,0),1)</f>
        <v>65</v>
      </c>
      <c r="I13" s="54">
        <v>47</v>
      </c>
      <c r="J13" s="55">
        <f>INDEX('[1]Нормативы IX (1) ст'!$A$6:$A$114,MATCH(I13,'[1]Нормативы IX (1) ст'!$I$6:$I$114,0),1)</f>
        <v>74</v>
      </c>
      <c r="K13" s="56" t="s">
        <v>577</v>
      </c>
      <c r="L13" s="55">
        <f>INDEX('[1]Нормативы IX (1) ст'!$A$6:$A$114,MATCH(K13,'[1]Нормативы IX (1) ст'!$L$6:$L$114,1)+1,1)</f>
        <v>77</v>
      </c>
      <c r="M13" s="56" t="s">
        <v>578</v>
      </c>
      <c r="N13" s="55">
        <f>INDEX('[1]Нормативы IX (1) ст'!$A$6:$A$114,MATCH(M13,'[1]Нормативы IX (1) ст'!$J$6:$J$114,1)+1,1)</f>
        <v>88</v>
      </c>
      <c r="O13" s="112">
        <v>31</v>
      </c>
      <c r="P13" s="55">
        <f>INDEX('[1]Нормативы IX (1) ст'!$A$6:$A$114,MATCH(O13,'[1]Нормативы IX (1) ст'!$N$6:$N$114,0),1)</f>
        <v>64</v>
      </c>
      <c r="Q13" s="134">
        <f t="shared" si="0"/>
        <v>438</v>
      </c>
    </row>
    <row r="14" spans="1:18" ht="26.25" customHeight="1">
      <c r="A14" s="72">
        <v>11</v>
      </c>
      <c r="B14" s="73" t="s">
        <v>584</v>
      </c>
      <c r="C14" s="74">
        <v>9</v>
      </c>
      <c r="D14" s="76" t="s">
        <v>15</v>
      </c>
      <c r="E14" s="60">
        <v>7</v>
      </c>
      <c r="F14" s="55">
        <f>INDEX('[1]Нормативы IX (1) ст'!$A$6:$A$114,MATCH(E14,'[1]Нормативы IX (1) ст'!$C$6:$C$116,0),1)</f>
        <v>60</v>
      </c>
      <c r="G14" s="54">
        <v>18</v>
      </c>
      <c r="H14" s="132">
        <f>INDEX('[1]Нормативы IX (1) ст'!$A$6:$A$114,MATCH(G14,'[1]Нормативы IX (1) ст'!$G$6:$G$114,0),1)</f>
        <v>87</v>
      </c>
      <c r="I14" s="54">
        <v>37</v>
      </c>
      <c r="J14" s="55">
        <f>INDEX('[1]Нормативы IX (1) ст'!$A$6:$A$114,MATCH(I14,'[1]Нормативы IX (1) ст'!$I$6:$I$114,0),1)</f>
        <v>65</v>
      </c>
      <c r="K14" s="56" t="s">
        <v>585</v>
      </c>
      <c r="L14" s="55">
        <f>INDEX('[1]Нормативы IX (1) ст'!$A$6:$A$114,MATCH(K14,'[1]Нормативы IX (1) ст'!$L$6:$L$114,1)+1,1)</f>
        <v>85</v>
      </c>
      <c r="M14" s="56" t="s">
        <v>586</v>
      </c>
      <c r="N14" s="55">
        <f>INDEX('[1]Нормативы IX (1) ст'!$A$6:$A$114,MATCH(M14,'[1]Нормативы IX (1) ст'!$J$6:$J$114,1)+1,1)</f>
        <v>65</v>
      </c>
      <c r="O14" s="112">
        <v>39</v>
      </c>
      <c r="P14" s="55">
        <f>INDEX('[1]Нормативы IX (1) ст'!$A$6:$A$114,MATCH(O14,'[1]Нормативы IX (1) ст'!$N$6:$N$114,0),1)</f>
        <v>74</v>
      </c>
      <c r="Q14" s="134">
        <f>SUM(P14,N14,L14,J14,H14,F14)</f>
        <v>436</v>
      </c>
    </row>
    <row r="15" spans="1:18" ht="26.25" customHeight="1">
      <c r="A15" s="72">
        <v>12</v>
      </c>
      <c r="B15" s="73" t="s">
        <v>571</v>
      </c>
      <c r="C15" s="121">
        <v>9</v>
      </c>
      <c r="D15" s="75" t="s">
        <v>89</v>
      </c>
      <c r="E15" s="60">
        <v>7</v>
      </c>
      <c r="F15" s="55">
        <f>INDEX('[1]Нормативы IX (1) ст'!$A$6:$A$114,MATCH(E15,'[1]Нормативы IX (1) ст'!$C$6:$C$116,0),1)</f>
        <v>60</v>
      </c>
      <c r="G15" s="60">
        <v>10</v>
      </c>
      <c r="H15" s="132">
        <f>INDEX('[1]Нормативы IX (1) ст'!$A$6:$A$114,MATCH(G15,'[1]Нормативы IX (1) ст'!$G$6:$G$114,0),1)</f>
        <v>65</v>
      </c>
      <c r="I15" s="60">
        <v>39</v>
      </c>
      <c r="J15" s="55">
        <f>INDEX('[1]Нормативы IX (1) ст'!$A$6:$A$114,MATCH(I15,'[1]Нормативы IX (1) ст'!$I$6:$I$114,0),1)</f>
        <v>66</v>
      </c>
      <c r="K15" s="56" t="s">
        <v>572</v>
      </c>
      <c r="L15" s="55">
        <v>100</v>
      </c>
      <c r="M15" s="133" t="s">
        <v>573</v>
      </c>
      <c r="N15" s="55">
        <f>INDEX('[1]Нормативы IX (1) ст'!$A$6:$A$114,MATCH(M15,'[1]Нормативы IX (1) ст'!$J$6:$J$114,1)+1,1)</f>
        <v>65</v>
      </c>
      <c r="O15" s="112">
        <v>42</v>
      </c>
      <c r="P15" s="55">
        <f>INDEX('[1]Нормативы IX (1) ст'!$A$6:$A$114,MATCH(O15,'[1]Нормативы IX (1) ст'!$N$6:$N$114,0),1)</f>
        <v>80</v>
      </c>
      <c r="Q15" s="134">
        <f t="shared" si="0"/>
        <v>436</v>
      </c>
    </row>
    <row r="16" spans="1:18" ht="26.25" customHeight="1">
      <c r="A16" s="72">
        <v>13</v>
      </c>
      <c r="B16" s="73" t="s">
        <v>587</v>
      </c>
      <c r="C16" s="76">
        <v>9</v>
      </c>
      <c r="D16" s="75" t="s">
        <v>59</v>
      </c>
      <c r="E16" s="54">
        <v>8</v>
      </c>
      <c r="F16" s="55">
        <f>INDEX('[1]Нормативы IX (1) ст'!$A$6:$A$114,MATCH(E16,'[1]Нормативы IX (1) ст'!$C$6:$C$116,0),1)</f>
        <v>60</v>
      </c>
      <c r="G16" s="54">
        <v>18</v>
      </c>
      <c r="H16" s="132">
        <f>INDEX('[1]Нормативы IX (1) ст'!$A$6:$A$114,MATCH(G16,'[1]Нормативы IX (1) ст'!$G$6:$G$114,0),1)</f>
        <v>87</v>
      </c>
      <c r="I16" s="54">
        <v>52</v>
      </c>
      <c r="J16" s="55">
        <f>INDEX('[1]Нормативы IX (1) ст'!$A$6:$A$114,MATCH(I16,'[1]Нормативы IX (1) ст'!$I$6:$I$114,0),1)</f>
        <v>79</v>
      </c>
      <c r="K16" s="56" t="s">
        <v>588</v>
      </c>
      <c r="L16" s="55">
        <v>100</v>
      </c>
      <c r="M16" s="136" t="s">
        <v>589</v>
      </c>
      <c r="N16" s="55">
        <f>INDEX('[1]Нормативы IX (1) ст'!$A$6:$A$114,MATCH(M16,'[1]Нормативы IX (1) ст'!$J$6:$J$114,1)+1,1)</f>
        <v>30</v>
      </c>
      <c r="O16" s="112">
        <v>39</v>
      </c>
      <c r="P16" s="55">
        <f>INDEX('[1]Нормативы IX (1) ст'!$A$6:$A$114,MATCH(O16,'[1]Нормативы IX (1) ст'!$N$6:$N$114,0),1)</f>
        <v>74</v>
      </c>
      <c r="Q16" s="134">
        <f t="shared" si="0"/>
        <v>430</v>
      </c>
    </row>
    <row r="17" spans="1:17" ht="26.25" customHeight="1">
      <c r="A17" s="72">
        <v>14</v>
      </c>
      <c r="B17" s="73" t="s">
        <v>605</v>
      </c>
      <c r="C17" s="74">
        <v>9</v>
      </c>
      <c r="D17" s="76" t="s">
        <v>39</v>
      </c>
      <c r="E17" s="54">
        <v>10</v>
      </c>
      <c r="F17" s="55">
        <f>INDEX('[1]Нормативы IX (2) ст'!$A$6:$A$113,MATCH(E17,'[1]Нормативы IX (2) ст'!$C$6:$C$113,0),1)</f>
        <v>62</v>
      </c>
      <c r="G17" s="54">
        <v>12</v>
      </c>
      <c r="H17" s="132">
        <f>INDEX('[1]Нормативы IX (2) ст'!$A$6:$A$113,MATCH(G17,'[1]Нормативы IX (2) ст'!$G$6:$G$113,0),1)</f>
        <v>76</v>
      </c>
      <c r="I17" s="54">
        <v>32</v>
      </c>
      <c r="J17" s="55">
        <f>INDEX('[1]Нормативы IX (2) ст'!$A$6:$A$114,MATCH(I17,'[1]Нормативы IX (2) ст'!$I$6:$I$114,0),1)</f>
        <v>64</v>
      </c>
      <c r="K17" s="56" t="s">
        <v>606</v>
      </c>
      <c r="L17" s="55">
        <f>INDEX('[1]Нормативы IX (2) ст'!$A$6:$A$114,MATCH(K17,'[1]Нормативы IX (2) ст'!$L$6:$L$114,1)+1,1)</f>
        <v>80</v>
      </c>
      <c r="M17" s="56" t="s">
        <v>607</v>
      </c>
      <c r="N17" s="55">
        <f>INDEX('[1]Нормативы IX (2) ст'!$A$6:$A$114,MATCH(M17,'[1]Нормативы IX (2) ст'!$J$6:$J$114,1)+1,1)</f>
        <v>78</v>
      </c>
      <c r="O17" s="58">
        <v>28</v>
      </c>
      <c r="P17" s="55">
        <f>INDEX('[1]Нормативы IX (2) ст'!$A$6:$A$114,MATCH(O17,'[1]Нормативы IX (2) ст'!$N$6:$N$114,0),1)</f>
        <v>61</v>
      </c>
      <c r="Q17" s="134">
        <f t="shared" si="0"/>
        <v>421</v>
      </c>
    </row>
    <row r="18" spans="1:17" ht="26.25" customHeight="1">
      <c r="A18" s="72">
        <v>15</v>
      </c>
      <c r="B18" s="73" t="s">
        <v>593</v>
      </c>
      <c r="C18" s="74">
        <v>9</v>
      </c>
      <c r="D18" s="75" t="s">
        <v>692</v>
      </c>
      <c r="E18" s="54">
        <v>11</v>
      </c>
      <c r="F18" s="55">
        <f>INDEX('[1]Нормативы IX (1) ст'!$A$6:$A$114,MATCH(E18,'[1]Нормативы IX (1) ст'!$C$6:$C$116,0),1)</f>
        <v>62</v>
      </c>
      <c r="G18" s="54">
        <v>8</v>
      </c>
      <c r="H18" s="132">
        <f>INDEX('[1]Нормативы IX (1) ст'!$A$6:$A$114,MATCH(G18,'[1]Нормативы IX (1) ст'!$G$6:$G$114,0),1)</f>
        <v>61</v>
      </c>
      <c r="I18" s="54">
        <v>42</v>
      </c>
      <c r="J18" s="55">
        <f>INDEX('[1]Нормативы IX (1) ст'!$A$6:$A$114,MATCH(I18,'[1]Нормативы IX (1) ст'!$I$6:$I$114,0),1)</f>
        <v>69</v>
      </c>
      <c r="K18" s="56" t="s">
        <v>594</v>
      </c>
      <c r="L18" s="55">
        <f>INDEX('[1]Нормативы IX (1) ст'!$A$6:$A$114,MATCH(K18,'[1]Нормативы IX (1) ст'!$L$6:$L$114,1)+1,1)</f>
        <v>68</v>
      </c>
      <c r="M18" s="56" t="s">
        <v>595</v>
      </c>
      <c r="N18" s="55">
        <f>INDEX('[1]Нормативы IX (1) ст'!$A$6:$A$114,MATCH(M18,'[1]Нормативы IX (1) ст'!$J$6:$J$114,1)+1,1)</f>
        <v>62</v>
      </c>
      <c r="O18" s="112">
        <v>41</v>
      </c>
      <c r="P18" s="55">
        <f>INDEX('[1]Нормативы IX (1) ст'!$A$6:$A$114,MATCH(O18,'[1]Нормативы IX (1) ст'!$N$6:$N$114,0),1)</f>
        <v>78</v>
      </c>
      <c r="Q18" s="134">
        <f t="shared" si="0"/>
        <v>400</v>
      </c>
    </row>
    <row r="19" spans="1:17" ht="26.25" customHeight="1">
      <c r="A19" s="72">
        <v>16</v>
      </c>
      <c r="B19" s="73" t="s">
        <v>613</v>
      </c>
      <c r="C19" s="73">
        <v>9</v>
      </c>
      <c r="D19" s="76" t="s">
        <v>82</v>
      </c>
      <c r="E19" s="54">
        <v>9</v>
      </c>
      <c r="F19" s="55">
        <f>INDEX('[1]Нормативы IX (2) ст'!$A$6:$A$113,MATCH(E19,'[1]Нормативы IX (2) ст'!$C$6:$C$113,0),1)</f>
        <v>61</v>
      </c>
      <c r="G19" s="54">
        <v>6</v>
      </c>
      <c r="H19" s="132">
        <f>INDEX('[1]Нормативы IX (2) ст'!$A$6:$A$113,MATCH(G19,'[1]Нормативы IX (2) ст'!$G$6:$G$113,0),1)</f>
        <v>62</v>
      </c>
      <c r="I19" s="54">
        <v>39</v>
      </c>
      <c r="J19" s="55">
        <f>INDEX('[1]Нормативы IX (2) ст'!$A$6:$A$114,MATCH(I19,'[1]Нормативы IX (2) ст'!$I$6:$I$114,0),1)</f>
        <v>70</v>
      </c>
      <c r="K19" s="56" t="s">
        <v>614</v>
      </c>
      <c r="L19" s="55">
        <v>100</v>
      </c>
      <c r="M19" s="56" t="s">
        <v>615</v>
      </c>
      <c r="N19" s="55">
        <f>INDEX('[1]Нормативы IX (2) ст'!$A$6:$A$114,MATCH(M19,'[1]Нормативы IX (2) ст'!$J$6:$J$114,1)+1,1)</f>
        <v>65</v>
      </c>
      <c r="O19" s="58">
        <v>18</v>
      </c>
      <c r="P19" s="55">
        <f>INDEX('[1]Нормативы IX (2) ст'!$A$6:$A$114,MATCH(O19,'[1]Нормативы IX (2) ст'!$N$6:$N$114,0),1)</f>
        <v>40</v>
      </c>
      <c r="Q19" s="134">
        <f t="shared" si="0"/>
        <v>398</v>
      </c>
    </row>
    <row r="20" spans="1:17" ht="26.25" customHeight="1">
      <c r="A20" s="72">
        <v>17</v>
      </c>
      <c r="B20" s="96" t="s">
        <v>616</v>
      </c>
      <c r="C20" s="74">
        <v>9</v>
      </c>
      <c r="D20" s="76" t="s">
        <v>43</v>
      </c>
      <c r="E20" s="54">
        <v>0</v>
      </c>
      <c r="F20" s="55">
        <v>1</v>
      </c>
      <c r="G20" s="54">
        <v>8</v>
      </c>
      <c r="H20" s="132">
        <f>INDEX('[1]Нормативы IX (2) ст'!$A$6:$A$113,MATCH(G20,'[1]Нормативы IX (2) ст'!$G$6:$G$113,0),1)</f>
        <v>66</v>
      </c>
      <c r="I20" s="54">
        <v>26</v>
      </c>
      <c r="J20" s="55">
        <f>INDEX('[1]Нормативы IX (2) ст'!$A$6:$A$114,MATCH(I20,'[1]Нормативы IX (2) ст'!$I$6:$I$114,0),1)</f>
        <v>61</v>
      </c>
      <c r="K20" s="56" t="s">
        <v>617</v>
      </c>
      <c r="L20" s="55">
        <v>80</v>
      </c>
      <c r="M20" s="56" t="s">
        <v>618</v>
      </c>
      <c r="N20" s="55">
        <f>INDEX('[1]Нормативы IX (2) ст'!$A$6:$A$114,MATCH(M20,'[1]Нормативы IX (2) ст'!$J$6:$J$114,1)+1,1)</f>
        <v>58</v>
      </c>
      <c r="O20" s="58">
        <v>47</v>
      </c>
      <c r="P20" s="55">
        <f>INDEX('[1]Нормативы IX (2) ст'!$A$6:$A$114,MATCH(O20,'[1]Нормативы IX (2) ст'!$N$6:$N$114,0),1)</f>
        <v>90</v>
      </c>
      <c r="Q20" s="134">
        <f t="shared" si="0"/>
        <v>356</v>
      </c>
    </row>
    <row r="21" spans="1:17" ht="26.25" customHeight="1">
      <c r="A21" s="72">
        <v>18</v>
      </c>
      <c r="B21" s="73" t="s">
        <v>574</v>
      </c>
      <c r="C21" s="73">
        <v>9</v>
      </c>
      <c r="D21" s="135" t="s">
        <v>131</v>
      </c>
      <c r="E21" s="54">
        <v>4</v>
      </c>
      <c r="F21" s="55">
        <f>INDEX('[1]Нормативы IX (1) ст'!$A$6:$A$114,MATCH(E21,'[1]Нормативы IX (1) ст'!$C$6:$C$116,0),1)</f>
        <v>40</v>
      </c>
      <c r="G21" s="54">
        <v>17</v>
      </c>
      <c r="H21" s="132">
        <f>INDEX('[1]Нормативы IX (1) ст'!$A$6:$A$114,MATCH(G21,'[1]Нормативы IX (1) ст'!$G$6:$G$114,0),1)</f>
        <v>83</v>
      </c>
      <c r="I21" s="58">
        <v>32</v>
      </c>
      <c r="J21" s="55">
        <f>INDEX('[1]Нормативы IX (1) ст'!$A$6:$A$114,MATCH(I21,'[1]Нормативы IX (1) ст'!$I$6:$I$114,0),1)</f>
        <v>62</v>
      </c>
      <c r="K21" s="56" t="s">
        <v>575</v>
      </c>
      <c r="L21" s="55">
        <f>INDEX('[1]Нормативы IX (1) ст'!$A$6:$A$114,MATCH(K21,'[1]Нормативы IX (1) ст'!$L$6:$L$114,1)+1,1)</f>
        <v>73</v>
      </c>
      <c r="M21" s="56" t="s">
        <v>521</v>
      </c>
      <c r="N21" s="55">
        <f>INDEX('[1]Нормативы IX (1) ст'!$A$6:$A$114,MATCH(M21,'[1]Нормативы IX (1) ст'!$J$6:$J$114,1)+1,1)</f>
        <v>65</v>
      </c>
      <c r="O21" s="112">
        <v>9</v>
      </c>
      <c r="P21" s="55">
        <f>INDEX('[1]Нормативы IX (1) ст'!$A$6:$A$114,MATCH(O21,'[1]Нормативы IX (1) ст'!$N$6:$N$114,0),1)</f>
        <v>8</v>
      </c>
      <c r="Q21" s="134">
        <f t="shared" si="0"/>
        <v>331</v>
      </c>
    </row>
  </sheetData>
  <sortState ref="A4:Q21">
    <sortCondition descending="1" ref="Q4:Q21"/>
  </sortState>
  <mergeCells count="12">
    <mergeCell ref="Q2:Q3"/>
    <mergeCell ref="B1:E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67"/>
  <sheetViews>
    <sheetView zoomScale="90" zoomScaleNormal="90" workbookViewId="0">
      <selection activeCell="D4" sqref="D4"/>
    </sheetView>
  </sheetViews>
  <sheetFormatPr defaultRowHeight="20.25"/>
  <cols>
    <col min="1" max="1" width="6" style="95" customWidth="1"/>
    <col min="2" max="2" width="25" style="95" customWidth="1"/>
    <col min="3" max="3" width="9.140625" style="95"/>
    <col min="4" max="4" width="18.7109375" style="95" customWidth="1"/>
    <col min="5" max="5" width="10.42578125" style="130" customWidth="1"/>
    <col min="6" max="6" width="10.42578125" style="138" customWidth="1"/>
    <col min="7" max="7" width="10.42578125" style="130" customWidth="1"/>
    <col min="8" max="8" width="10.42578125" style="138" customWidth="1"/>
    <col min="9" max="9" width="10.42578125" style="130" customWidth="1"/>
    <col min="10" max="10" width="10.42578125" style="138" customWidth="1"/>
    <col min="11" max="14" width="10.42578125" style="95" customWidth="1"/>
    <col min="15" max="15" width="10.42578125" style="130" customWidth="1"/>
    <col min="16" max="17" width="10.42578125" style="95" customWidth="1"/>
    <col min="18" max="18" width="9.140625" style="170"/>
    <col min="19" max="16384" width="9.140625" style="95"/>
  </cols>
  <sheetData>
    <row r="2" spans="1:18" s="105" customFormat="1" ht="35.25" customHeight="1">
      <c r="A2" s="190" t="s">
        <v>0</v>
      </c>
      <c r="B2" s="190" t="s">
        <v>1</v>
      </c>
      <c r="C2" s="209" t="s">
        <v>2</v>
      </c>
      <c r="D2" s="190" t="s">
        <v>86</v>
      </c>
      <c r="E2" s="209" t="s">
        <v>314</v>
      </c>
      <c r="F2" s="209"/>
      <c r="G2" s="207" t="s">
        <v>5</v>
      </c>
      <c r="H2" s="208"/>
      <c r="I2" s="208" t="s">
        <v>7</v>
      </c>
      <c r="J2" s="208"/>
      <c r="K2" s="208" t="s">
        <v>201</v>
      </c>
      <c r="L2" s="208"/>
      <c r="M2" s="208" t="s">
        <v>522</v>
      </c>
      <c r="N2" s="208"/>
      <c r="O2" s="208" t="s">
        <v>10</v>
      </c>
      <c r="P2" s="208"/>
      <c r="Q2" s="186" t="s">
        <v>11</v>
      </c>
      <c r="R2" s="172"/>
    </row>
    <row r="3" spans="1:18" s="105" customFormat="1" ht="35.25" customHeight="1">
      <c r="A3" s="190"/>
      <c r="B3" s="190"/>
      <c r="C3" s="209"/>
      <c r="D3" s="190"/>
      <c r="E3" s="140" t="s">
        <v>260</v>
      </c>
      <c r="F3" s="141" t="s">
        <v>13</v>
      </c>
      <c r="G3" s="140" t="s">
        <v>260</v>
      </c>
      <c r="H3" s="142" t="s">
        <v>13</v>
      </c>
      <c r="I3" s="140" t="s">
        <v>260</v>
      </c>
      <c r="J3" s="142" t="s">
        <v>13</v>
      </c>
      <c r="K3" s="140" t="s">
        <v>260</v>
      </c>
      <c r="L3" s="143" t="s">
        <v>13</v>
      </c>
      <c r="M3" s="140" t="s">
        <v>260</v>
      </c>
      <c r="N3" s="143" t="s">
        <v>13</v>
      </c>
      <c r="O3" s="140" t="s">
        <v>260</v>
      </c>
      <c r="P3" s="143" t="s">
        <v>13</v>
      </c>
      <c r="Q3" s="186"/>
      <c r="R3" s="172"/>
    </row>
    <row r="4" spans="1:18" ht="27.75" customHeight="1">
      <c r="A4" s="59">
        <v>1</v>
      </c>
      <c r="B4" s="73" t="s">
        <v>653</v>
      </c>
      <c r="C4" s="74">
        <v>9</v>
      </c>
      <c r="D4" s="75" t="s">
        <v>692</v>
      </c>
      <c r="E4" s="54">
        <v>22</v>
      </c>
      <c r="F4" s="55">
        <f>INDEX('[1]Нормативы IX (2) ст'!$A$6:$A$114,MATCH(E4,'[1]Нормативы IX (2) ст'!$Q$6:$Q$116,0),1)</f>
        <v>67</v>
      </c>
      <c r="G4" s="85">
        <v>23</v>
      </c>
      <c r="H4" s="93">
        <v>100</v>
      </c>
      <c r="I4" s="54">
        <v>47</v>
      </c>
      <c r="J4" s="82">
        <f>INDEX('[1]Нормативы IX (2) ст'!$A$6:$A$114,MATCH(I4,'[1]Нормативы IX (2) ст'!$T$6:$T$114,0),1)</f>
        <v>84</v>
      </c>
      <c r="K4" s="139" t="s">
        <v>654</v>
      </c>
      <c r="L4" s="82">
        <f>INDEX('[1]Нормативы IX (2) ст'!$A$6:$A$114,MATCH(K4,'[1]Нормативы IX (2) ст'!$W$6:$W$114,1)+1,1)</f>
        <v>88</v>
      </c>
      <c r="M4" s="92" t="s">
        <v>655</v>
      </c>
      <c r="N4" s="82">
        <f>INDEX('[1]Нормативы IX (2) ст'!$A$6:$A$114,MATCH(M4,'[1]Нормативы IX (2) ст'!$U$6:$U$114,1)+1,1)</f>
        <v>90</v>
      </c>
      <c r="O4" s="120">
        <v>45</v>
      </c>
      <c r="P4" s="82">
        <f>INDEX('[1]Нормативы IX (2) ст'!$A$6:$A$114,MATCH(O4,'[1]Нормативы IX (2) ст'!$Y$6:$Y$114,0),1)</f>
        <v>89</v>
      </c>
      <c r="Q4" s="99">
        <f t="shared" ref="Q4:Q21" si="0">SUM(P4,N4,L4,J4,H4,F4)</f>
        <v>518</v>
      </c>
      <c r="R4" s="170" t="s">
        <v>689</v>
      </c>
    </row>
    <row r="5" spans="1:18" ht="27.75" customHeight="1">
      <c r="A5" s="59">
        <v>2</v>
      </c>
      <c r="B5" s="73" t="s">
        <v>644</v>
      </c>
      <c r="C5" s="74">
        <v>9</v>
      </c>
      <c r="D5" s="76" t="s">
        <v>39</v>
      </c>
      <c r="E5" s="54">
        <v>50</v>
      </c>
      <c r="F5" s="55">
        <f>INDEX('[1]Нормативы IX (1) ст'!$A$6:$A$114,MATCH(E5,'[1]Нормативы IX (1) ст'!$Q$6:$Q$116,0),1)</f>
        <v>95</v>
      </c>
      <c r="G5" s="85">
        <v>9</v>
      </c>
      <c r="H5" s="93">
        <f>INDEX('[1]Нормативы IX (1) ст'!$A$6:$A$114,MATCH(G5,'[1]Нормативы IX (1) ст'!$R$6:$R$114,0),1)</f>
        <v>60</v>
      </c>
      <c r="I5" s="54">
        <v>52</v>
      </c>
      <c r="J5" s="82">
        <f>INDEX('[1]Нормативы IX (1) ст'!$A$6:$A$114,MATCH(I5,'[1]Нормативы IX (1) ст'!$T$6:$T$114,0),1)</f>
        <v>87</v>
      </c>
      <c r="K5" s="92" t="s">
        <v>645</v>
      </c>
      <c r="L5" s="82">
        <v>100</v>
      </c>
      <c r="M5" s="92" t="s">
        <v>646</v>
      </c>
      <c r="N5" s="82">
        <f>INDEX('[1]Нормативы IX (1) ст'!$A$6:$A$114,MATCH(M5,'[1]Нормативы IX (1) ст'!$U$6:$U$114,1)+1,1)</f>
        <v>78</v>
      </c>
      <c r="O5" s="120">
        <v>39</v>
      </c>
      <c r="P5" s="82">
        <f>INDEX('[1]Нормативы IX (1) ст'!$A$6:$A$114,MATCH(O5,'[1]Нормативы IX (1) ст'!$Y$6:$Y$114,0),1)</f>
        <v>77</v>
      </c>
      <c r="Q5" s="99">
        <f t="shared" si="0"/>
        <v>497</v>
      </c>
      <c r="R5" s="170" t="s">
        <v>690</v>
      </c>
    </row>
    <row r="6" spans="1:18" ht="27.75" customHeight="1">
      <c r="A6" s="59">
        <v>3</v>
      </c>
      <c r="B6" s="73" t="s">
        <v>625</v>
      </c>
      <c r="C6" s="74">
        <v>9</v>
      </c>
      <c r="D6" s="76" t="s">
        <v>15</v>
      </c>
      <c r="E6" s="60">
        <v>32</v>
      </c>
      <c r="F6" s="55">
        <f>INDEX('[1]Нормативы IX (1) ст'!$A$6:$A$114,MATCH(E6,'[1]Нормативы IX (1) ст'!$Q$6:$Q$116,0),1)</f>
        <v>75</v>
      </c>
      <c r="G6" s="85">
        <v>25</v>
      </c>
      <c r="H6" s="93">
        <v>100</v>
      </c>
      <c r="I6" s="54">
        <v>42</v>
      </c>
      <c r="J6" s="82">
        <f>INDEX('[1]Нормативы IX (1) ст'!$A$6:$A$114,MATCH(I6,'[1]Нормативы IX (1) ст'!$T$6:$T$114,0),1)</f>
        <v>77</v>
      </c>
      <c r="K6" s="92" t="s">
        <v>626</v>
      </c>
      <c r="L6" s="82">
        <f>INDEX('[1]Нормативы IX (1) ст'!$A$6:$A$114,MATCH(K6,'[1]Нормативы IX (1) ст'!$W$6:$W$114,1)+1,1)</f>
        <v>76</v>
      </c>
      <c r="M6" s="92" t="s">
        <v>556</v>
      </c>
      <c r="N6" s="82">
        <f>INDEX('[1]Нормативы IX (1) ст'!$A$6:$A$114,MATCH(M6,'[1]Нормативы IX (1) ст'!$U$6:$U$114,1)+1,1)</f>
        <v>84</v>
      </c>
      <c r="O6" s="120">
        <v>41</v>
      </c>
      <c r="P6" s="82">
        <f>INDEX('[1]Нормативы IX (1) ст'!$A$6:$A$114,MATCH(O6,'[1]Нормативы IX (1) ст'!$Y$6:$Y$114,0),1)</f>
        <v>81</v>
      </c>
      <c r="Q6" s="99">
        <f t="shared" si="0"/>
        <v>493</v>
      </c>
      <c r="R6" s="170" t="s">
        <v>691</v>
      </c>
    </row>
    <row r="7" spans="1:18" ht="27.75" customHeight="1">
      <c r="A7" s="59">
        <v>4</v>
      </c>
      <c r="B7" s="73" t="s">
        <v>622</v>
      </c>
      <c r="C7" s="74">
        <v>9</v>
      </c>
      <c r="D7" s="75" t="s">
        <v>89</v>
      </c>
      <c r="E7" s="54">
        <v>55</v>
      </c>
      <c r="F7" s="55">
        <v>100</v>
      </c>
      <c r="G7" s="85">
        <v>7</v>
      </c>
      <c r="H7" s="93">
        <f>INDEX('[1]Нормативы IX (1) ст'!$A$6:$A$114,MATCH(G7,'[1]Нормативы IX (1) ст'!$R$6:$R$114,0),1)</f>
        <v>52</v>
      </c>
      <c r="I7" s="94">
        <v>52</v>
      </c>
      <c r="J7" s="82">
        <f>INDEX('[1]Нормативы IX (1) ст'!$A$6:$A$114,MATCH(I7,'[1]Нормативы IX (1) ст'!$T$6:$T$114,0),1)</f>
        <v>87</v>
      </c>
      <c r="K7" s="92" t="s">
        <v>623</v>
      </c>
      <c r="L7" s="82">
        <f>INDEX('[1]Нормативы IX (1) ст'!$A$6:$A$114,MATCH(K7,'[1]Нормативы IX (1) ст'!$W$6:$W$114,1)+1,1)</f>
        <v>96</v>
      </c>
      <c r="M7" s="92" t="s">
        <v>624</v>
      </c>
      <c r="N7" s="82">
        <f>INDEX('[1]Нормативы IX (1) ст'!$A$6:$A$114,MATCH(M7,'[1]Нормативы IX (1) ст'!$U$6:$U$114,1)+1,1)</f>
        <v>82</v>
      </c>
      <c r="O7" s="120">
        <v>30</v>
      </c>
      <c r="P7" s="82">
        <f>INDEX('[1]Нормативы IX (1) ст'!$A$6:$A$114,MATCH(O7,'[1]Нормативы IX (1) ст'!$Y$6:$Y$114,0),1)</f>
        <v>65</v>
      </c>
      <c r="Q7" s="99">
        <f t="shared" si="0"/>
        <v>482</v>
      </c>
    </row>
    <row r="8" spans="1:18" ht="27.75" customHeight="1">
      <c r="A8" s="59">
        <v>5</v>
      </c>
      <c r="B8" s="73" t="s">
        <v>647</v>
      </c>
      <c r="C8" s="76">
        <v>9</v>
      </c>
      <c r="D8" s="76" t="s">
        <v>74</v>
      </c>
      <c r="E8" s="98">
        <v>40</v>
      </c>
      <c r="F8" s="55">
        <f>INDEX('[1]Нормативы IX (2) ст'!$A$6:$A$114,MATCH(E8,'[1]Нормативы IX (2) ст'!$Q$6:$Q$116,0),1)</f>
        <v>85</v>
      </c>
      <c r="G8" s="158">
        <v>21</v>
      </c>
      <c r="H8" s="93">
        <f>INDEX('[1]Нормативы IX (2) ст'!$A$6:$A$114,MATCH(G8,'[1]Нормативы IX (2) ст'!$R$6:$R$114,0),1)</f>
        <v>100</v>
      </c>
      <c r="I8" s="98">
        <v>26</v>
      </c>
      <c r="J8" s="82">
        <f>INDEX('[1]Нормативы IX (2) ст'!$A$6:$A$114,MATCH(I8,'[1]Нормативы IX (2) ст'!$T$6:$T$114,0),1)</f>
        <v>65</v>
      </c>
      <c r="K8" s="139" t="s">
        <v>648</v>
      </c>
      <c r="L8" s="82">
        <f>INDEX('[1]Нормативы IX (2) ст'!$A$6:$A$114,MATCH(K8,'[1]Нормативы IX (2) ст'!$W$6:$W$114,1)+1,1)</f>
        <v>78</v>
      </c>
      <c r="M8" s="92" t="s">
        <v>649</v>
      </c>
      <c r="N8" s="82">
        <f>INDEX('[1]Нормативы IX (2) ст'!$A$6:$A$114,MATCH(M8,'[1]Нормативы IX (2) ст'!$U$6:$U$114,1)+1,1)</f>
        <v>80</v>
      </c>
      <c r="O8" s="120">
        <v>37</v>
      </c>
      <c r="P8" s="82">
        <f>INDEX('[1]Нормативы IX (2) ст'!$A$6:$A$114,MATCH(O8,'[1]Нормативы IX (2) ст'!$Y$6:$Y$114,0),1)</f>
        <v>73</v>
      </c>
      <c r="Q8" s="99">
        <f t="shared" si="0"/>
        <v>481</v>
      </c>
    </row>
    <row r="9" spans="1:18" ht="27.75" customHeight="1">
      <c r="A9" s="59">
        <v>6</v>
      </c>
      <c r="B9" s="73" t="s">
        <v>638</v>
      </c>
      <c r="C9" s="74">
        <v>9</v>
      </c>
      <c r="D9" s="76" t="s">
        <v>70</v>
      </c>
      <c r="E9" s="54">
        <v>21</v>
      </c>
      <c r="F9" s="55">
        <f>INDEX('[1]Нормативы IX (1) ст'!$A$6:$A$114,MATCH(E9,'[1]Нормативы IX (1) ст'!$Q$6:$Q$116,0),1)</f>
        <v>66</v>
      </c>
      <c r="G9" s="85">
        <v>21</v>
      </c>
      <c r="H9" s="93">
        <f>INDEX('[1]Нормативы IX (1) ст'!$A$6:$A$114,MATCH(G9,'[1]Нормативы IX (1) ст'!$R$6:$R$114,0),1)</f>
        <v>90</v>
      </c>
      <c r="I9" s="54">
        <v>51</v>
      </c>
      <c r="J9" s="82">
        <f>INDEX('[1]Нормативы IX (1) ст'!$A$6:$A$114,MATCH(I9,'[1]Нормативы IX (1) ст'!$T$6:$T$114,0),1)</f>
        <v>86</v>
      </c>
      <c r="K9" s="92" t="s">
        <v>639</v>
      </c>
      <c r="L9" s="82">
        <f>INDEX('[1]Нормативы IX (1) ст'!$A$6:$A$114,MATCH(K9,'[1]Нормативы IX (1) ст'!$W$6:$W$114,1)+1,1)</f>
        <v>77</v>
      </c>
      <c r="M9" s="92" t="s">
        <v>640</v>
      </c>
      <c r="N9" s="82">
        <f>INDEX('[1]Нормативы IX (1) ст'!$A$6:$A$114,MATCH(M9,'[1]Нормативы IX (1) ст'!$U$6:$U$114,1)+1,1)</f>
        <v>86</v>
      </c>
      <c r="O9" s="120">
        <v>38</v>
      </c>
      <c r="P9" s="82">
        <f>INDEX('[1]Нормативы IX (1) ст'!$A$6:$A$114,MATCH(O9,'[1]Нормативы IX (1) ст'!$Y$6:$Y$114,0),1)</f>
        <v>75</v>
      </c>
      <c r="Q9" s="99">
        <f t="shared" si="0"/>
        <v>480</v>
      </c>
    </row>
    <row r="10" spans="1:18" ht="27.75" customHeight="1">
      <c r="A10" s="59">
        <v>7</v>
      </c>
      <c r="B10" s="73" t="s">
        <v>670</v>
      </c>
      <c r="C10" s="76">
        <v>9</v>
      </c>
      <c r="D10" s="75" t="s">
        <v>19</v>
      </c>
      <c r="E10" s="60">
        <v>34</v>
      </c>
      <c r="F10" s="55">
        <f>INDEX('[1]Нормативы IX (2) ст'!$A$6:$A$114,MATCH(E10,'[1]Нормативы IX (2) ст'!$Q$6:$Q$116,0),1)</f>
        <v>79</v>
      </c>
      <c r="G10" s="150">
        <v>19</v>
      </c>
      <c r="H10" s="93">
        <f>INDEX('[1]Нормативы IX (2) ст'!$A$6:$A$114,MATCH(G10,'[1]Нормативы IX (2) ст'!$R$6:$R$114,0),1)</f>
        <v>89</v>
      </c>
      <c r="I10" s="60">
        <v>37</v>
      </c>
      <c r="J10" s="82">
        <f>INDEX('[1]Нормативы IX (2) ст'!$A$6:$A$114,MATCH(I10,'[1]Нормативы IX (2) ст'!$T$6:$T$114,0),1)</f>
        <v>74</v>
      </c>
      <c r="K10" s="139" t="s">
        <v>671</v>
      </c>
      <c r="L10" s="82">
        <f>INDEX('[1]Нормативы IX (2) ст'!$A$6:$A$114,MATCH(K10,'[1]Нормативы IX (2) ст'!$W$6:$W$114,1)+1,1)</f>
        <v>74</v>
      </c>
      <c r="M10" s="92" t="s">
        <v>672</v>
      </c>
      <c r="N10" s="82">
        <f>INDEX('[1]Нормативы IX (2) ст'!$A$6:$A$114,MATCH(M10,'[1]Нормативы IX (2) ст'!$U$6:$U$114,1)+1,1)</f>
        <v>76</v>
      </c>
      <c r="O10" s="120">
        <v>40</v>
      </c>
      <c r="P10" s="82">
        <f>INDEX('[1]Нормативы IX (2) ст'!$A$6:$A$114,MATCH(O10,'[1]Нормативы IX (2) ст'!$Y$6:$Y$114,0),1)</f>
        <v>79</v>
      </c>
      <c r="Q10" s="99">
        <f t="shared" si="0"/>
        <v>471</v>
      </c>
    </row>
    <row r="11" spans="1:18" ht="27.75" customHeight="1">
      <c r="A11" s="59">
        <v>8</v>
      </c>
      <c r="B11" s="73" t="s">
        <v>650</v>
      </c>
      <c r="C11" s="73">
        <v>9</v>
      </c>
      <c r="D11" s="75" t="s">
        <v>108</v>
      </c>
      <c r="E11" s="54">
        <v>18</v>
      </c>
      <c r="F11" s="55">
        <f>INDEX('[1]Нормативы IX (2) ст'!$A$6:$A$114,MATCH(E11,'[1]Нормативы IX (2) ст'!$Q$6:$Q$116,0),1)</f>
        <v>65</v>
      </c>
      <c r="G11" s="85">
        <v>25</v>
      </c>
      <c r="H11" s="93">
        <v>100</v>
      </c>
      <c r="I11" s="54">
        <v>31</v>
      </c>
      <c r="J11" s="82">
        <f>INDEX('[1]Нормативы IX (2) ст'!$A$6:$A$114,MATCH(I11,'[1]Нормативы IX (2) ст'!$T$6:$T$114,0),1)</f>
        <v>68</v>
      </c>
      <c r="K11" s="139" t="s">
        <v>651</v>
      </c>
      <c r="L11" s="82">
        <f>INDEX('[1]Нормативы IX (2) ст'!$A$6:$A$114,MATCH(K11,'[1]Нормативы IX (2) ст'!$W$6:$W$114,1)+1,1)</f>
        <v>82</v>
      </c>
      <c r="M11" s="92" t="s">
        <v>652</v>
      </c>
      <c r="N11" s="82">
        <f>INDEX('[1]Нормативы IX (2) ст'!$A$6:$A$114,MATCH(M11,'[1]Нормативы IX (2) ст'!$U$6:$U$114,1)+1,1)</f>
        <v>75</v>
      </c>
      <c r="O11" s="120">
        <v>39</v>
      </c>
      <c r="P11" s="82">
        <f>INDEX('[1]Нормативы IX (2) ст'!$A$6:$A$114,MATCH(O11,'[1]Нормативы IX (2) ст'!$Y$6:$Y$114,0),1)</f>
        <v>77</v>
      </c>
      <c r="Q11" s="99">
        <f t="shared" si="0"/>
        <v>467</v>
      </c>
    </row>
    <row r="12" spans="1:18" ht="27.75" customHeight="1">
      <c r="A12" s="59">
        <v>9</v>
      </c>
      <c r="B12" s="73" t="s">
        <v>641</v>
      </c>
      <c r="C12" s="73">
        <v>9</v>
      </c>
      <c r="D12" s="76" t="s">
        <v>82</v>
      </c>
      <c r="E12" s="54">
        <v>50</v>
      </c>
      <c r="F12" s="55">
        <f>INDEX('[1]Нормативы IX (1) ст'!$A$6:$A$114,MATCH(E12,'[1]Нормативы IX (1) ст'!$Q$6:$Q$116,0),1)</f>
        <v>95</v>
      </c>
      <c r="G12" s="85">
        <v>15</v>
      </c>
      <c r="H12" s="93">
        <f>INDEX('[1]Нормативы IX (1) ст'!$A$6:$A$114,MATCH(G12,'[1]Нормативы IX (1) ст'!$R$6:$R$114,0),1)</f>
        <v>72</v>
      </c>
      <c r="I12" s="54">
        <v>29</v>
      </c>
      <c r="J12" s="82">
        <f>INDEX('[1]Нормативы IX (1) ст'!$A$6:$A$114,MATCH(I12,'[1]Нормативы IX (1) ст'!$T$6:$T$114,0),1)</f>
        <v>65</v>
      </c>
      <c r="K12" s="92" t="s">
        <v>642</v>
      </c>
      <c r="L12" s="82">
        <f>INDEX('[1]Нормативы IX (1) ст'!$A$6:$A$114,MATCH(K12,'[1]Нормативы IX (1) ст'!$W$6:$W$114,1)+1,1)</f>
        <v>75</v>
      </c>
      <c r="M12" s="92" t="s">
        <v>643</v>
      </c>
      <c r="N12" s="82">
        <f>INDEX('[1]Нормативы IX (1) ст'!$A$6:$A$114,MATCH(M12,'[1]Нормативы IX (1) ст'!$U$6:$U$114,1)+1,1)</f>
        <v>91</v>
      </c>
      <c r="O12" s="120">
        <v>30</v>
      </c>
      <c r="P12" s="82">
        <f>INDEX('[1]Нормативы IX (1) ст'!$A$6:$A$114,MATCH(O12,'[1]Нормативы IX (1) ст'!$Y$6:$Y$114,0),1)</f>
        <v>65</v>
      </c>
      <c r="Q12" s="99">
        <f t="shared" si="0"/>
        <v>463</v>
      </c>
    </row>
    <row r="13" spans="1:18" ht="27.75" customHeight="1">
      <c r="A13" s="59">
        <v>10</v>
      </c>
      <c r="B13" s="73" t="s">
        <v>659</v>
      </c>
      <c r="C13" s="74">
        <v>9</v>
      </c>
      <c r="D13" s="76" t="s">
        <v>115</v>
      </c>
      <c r="E13" s="54">
        <v>22</v>
      </c>
      <c r="F13" s="82">
        <f>INDEX('[1]Нормативы IX (2) ст'!$A$6:$A$114,MATCH(E13,'[1]Нормативы IX (2) ст'!$Q$6:$Q$116,0),1)</f>
        <v>67</v>
      </c>
      <c r="G13" s="54">
        <v>18</v>
      </c>
      <c r="H13" s="93">
        <f>INDEX('[1]Нормативы IX (2) ст'!$A$6:$A$114,MATCH(G13,'[1]Нормативы IX (2) ст'!$R$6:$R$114,0),1)</f>
        <v>85</v>
      </c>
      <c r="I13" s="54">
        <v>33</v>
      </c>
      <c r="J13" s="82">
        <f>INDEX('[1]Нормативы IX (2) ст'!$A$6:$A$114,MATCH(I13,'[1]Нормативы IX (2) ст'!$T$6:$T$114,0),1)</f>
        <v>70</v>
      </c>
      <c r="K13" s="139" t="s">
        <v>660</v>
      </c>
      <c r="L13" s="82">
        <f>INDEX('[1]Нормативы IX (2) ст'!$A$6:$A$114,MATCH(K13,'[1]Нормативы IX (2) ст'!$W$6:$W$114,1)+1,1)</f>
        <v>71</v>
      </c>
      <c r="M13" s="92" t="s">
        <v>661</v>
      </c>
      <c r="N13" s="82">
        <f>INDEX('[1]Нормативы IX (2) ст'!$A$6:$A$114,MATCH(M13,'[1]Нормативы IX (2) ст'!$U$6:$U$114,1)+1,1)</f>
        <v>93</v>
      </c>
      <c r="O13" s="120">
        <v>37</v>
      </c>
      <c r="P13" s="82">
        <f>INDEX('[1]Нормативы IX (2) ст'!$A$6:$A$114,MATCH(O13,'[1]Нормативы IX (2) ст'!$Y$6:$Y$114,0),1)</f>
        <v>73</v>
      </c>
      <c r="Q13" s="99">
        <f t="shared" si="0"/>
        <v>459</v>
      </c>
    </row>
    <row r="14" spans="1:18" ht="27.75" customHeight="1">
      <c r="A14" s="59">
        <v>11</v>
      </c>
      <c r="B14" s="73" t="s">
        <v>662</v>
      </c>
      <c r="C14" s="76">
        <v>9</v>
      </c>
      <c r="D14" s="75" t="s">
        <v>59</v>
      </c>
      <c r="E14" s="54">
        <v>38</v>
      </c>
      <c r="F14" s="82">
        <f>INDEX('[1]Нормативы IX (2) ст'!$A$6:$A$114,MATCH(E14,'[1]Нормативы IX (2) ст'!$Q$6:$Q$116,0),1)</f>
        <v>83</v>
      </c>
      <c r="G14" s="54">
        <v>16</v>
      </c>
      <c r="H14" s="93">
        <f>INDEX('[1]Нормативы IX (2) ст'!$A$6:$A$114,MATCH(G14,'[1]Нормативы IX (2) ст'!$R$6:$R$114,0),1)</f>
        <v>77</v>
      </c>
      <c r="I14" s="54">
        <v>40</v>
      </c>
      <c r="J14" s="82">
        <f>INDEX('[1]Нормативы IX (2) ст'!$A$6:$A$114,MATCH(I14,'[1]Нормативы IX (2) ст'!$T$6:$T$114,0),1)</f>
        <v>77</v>
      </c>
      <c r="K14" s="139" t="s">
        <v>663</v>
      </c>
      <c r="L14" s="82">
        <f>INDEX('[1]Нормативы IX (2) ст'!$A$6:$A$114,MATCH(K14,'[1]Нормативы IX (2) ст'!$W$6:$W$114,1)+1,1)</f>
        <v>63</v>
      </c>
      <c r="M14" s="92" t="s">
        <v>664</v>
      </c>
      <c r="N14" s="82">
        <f>INDEX('[1]Нормативы IX (2) ст'!$A$6:$A$114,MATCH(M14,'[1]Нормативы IX (2) ст'!$U$6:$U$114,1)+1,1)</f>
        <v>79</v>
      </c>
      <c r="O14" s="120">
        <v>27</v>
      </c>
      <c r="P14" s="82">
        <f>INDEX('[1]Нормативы IX (2) ст'!$A$6:$A$114,MATCH(O14,'[1]Нормативы IX (2) ст'!$Y$6:$Y$114,0),1)</f>
        <v>62</v>
      </c>
      <c r="Q14" s="99">
        <f t="shared" si="0"/>
        <v>441</v>
      </c>
    </row>
    <row r="15" spans="1:18" ht="27.75" customHeight="1">
      <c r="A15" s="59">
        <v>12</v>
      </c>
      <c r="B15" s="73" t="s">
        <v>635</v>
      </c>
      <c r="C15" s="74">
        <v>9</v>
      </c>
      <c r="D15" s="76" t="s">
        <v>55</v>
      </c>
      <c r="E15" s="54">
        <v>12</v>
      </c>
      <c r="F15" s="82">
        <f>INDEX('[1]Нормативы IX (1) ст'!$A$6:$A$114,MATCH(E15,'[1]Нормативы IX (1) ст'!$Q$6:$Q$116,0),1)</f>
        <v>62</v>
      </c>
      <c r="G15" s="54">
        <v>15</v>
      </c>
      <c r="H15" s="93">
        <f>INDEX('[1]Нормативы IX (1) ст'!$A$6:$A$114,MATCH(G15,'[1]Нормативы IX (1) ст'!$R$6:$R$114,0),1)</f>
        <v>72</v>
      </c>
      <c r="I15" s="54">
        <v>28</v>
      </c>
      <c r="J15" s="82">
        <f>INDEX('[1]Нормативы IX (1) ст'!$A$6:$A$114,MATCH(I15,'[1]Нормативы IX (1) ст'!$T$6:$T$114,0),1)</f>
        <v>65</v>
      </c>
      <c r="K15" s="92" t="s">
        <v>636</v>
      </c>
      <c r="L15" s="82">
        <f>INDEX('[1]Нормативы IX (1) ст'!$A$6:$A$114,MATCH(K15,'[1]Нормативы IX (1) ст'!$W$6:$W$114,1)+1,1)</f>
        <v>70</v>
      </c>
      <c r="M15" s="92" t="s">
        <v>637</v>
      </c>
      <c r="N15" s="82">
        <v>100</v>
      </c>
      <c r="O15" s="120">
        <v>36</v>
      </c>
      <c r="P15" s="82">
        <f>INDEX('[1]Нормативы IX (1) ст'!$A$6:$A$114,MATCH(O15,'[1]Нормативы IX (1) ст'!$Y$6:$Y$114,0),1)</f>
        <v>71</v>
      </c>
      <c r="Q15" s="99">
        <f t="shared" si="0"/>
        <v>440</v>
      </c>
    </row>
    <row r="16" spans="1:18" ht="27.75" customHeight="1">
      <c r="A16" s="59">
        <v>13</v>
      </c>
      <c r="B16" s="73" t="s">
        <v>667</v>
      </c>
      <c r="C16" s="76">
        <v>9</v>
      </c>
      <c r="D16" s="76" t="s">
        <v>78</v>
      </c>
      <c r="E16" s="60">
        <v>8</v>
      </c>
      <c r="F16" s="82">
        <f>INDEX('[1]Нормативы IX (2) ст'!$A$6:$A$114,MATCH(E16,'[1]Нормативы IX (2) ст'!$Q$6:$Q$116,0),1)</f>
        <v>60</v>
      </c>
      <c r="G16" s="60">
        <v>16</v>
      </c>
      <c r="H16" s="93">
        <f>INDEX('[1]Нормативы IX (2) ст'!$A$6:$A$114,MATCH(G16,'[1]Нормативы IX (2) ст'!$R$6:$R$114,0),1)</f>
        <v>77</v>
      </c>
      <c r="I16" s="159">
        <v>25</v>
      </c>
      <c r="J16" s="82">
        <f>INDEX('[1]Нормативы IX (2) ст'!$A$6:$A$114,MATCH(I16,'[1]Нормативы IX (2) ст'!$T$6:$T$114,0),1)</f>
        <v>65</v>
      </c>
      <c r="K16" s="139" t="s">
        <v>668</v>
      </c>
      <c r="L16" s="82">
        <f>INDEX('[1]Нормативы IX (2) ст'!$A$6:$A$114,MATCH(K16,'[1]Нормативы IX (2) ст'!$W$6:$W$114,1)+1,1)</f>
        <v>80</v>
      </c>
      <c r="M16" s="92" t="s">
        <v>669</v>
      </c>
      <c r="N16" s="82">
        <f>INDEX('[1]Нормативы IX (2) ст'!$A$6:$A$114,MATCH(M16,'[1]Нормативы IX (2) ст'!$U$6:$U$114,1)+1,1)</f>
        <v>79</v>
      </c>
      <c r="O16" s="120">
        <v>32</v>
      </c>
      <c r="P16" s="82">
        <f>INDEX('[1]Нормативы IX (2) ст'!$A$6:$A$114,MATCH(O16,'[1]Нормативы IX (2) ст'!$Y$6:$Y$114,0),1)</f>
        <v>67</v>
      </c>
      <c r="Q16" s="99">
        <f t="shared" si="0"/>
        <v>428</v>
      </c>
    </row>
    <row r="17" spans="1:17" ht="27.75" customHeight="1">
      <c r="A17" s="59">
        <v>14</v>
      </c>
      <c r="B17" s="73" t="s">
        <v>665</v>
      </c>
      <c r="C17" s="74">
        <v>9</v>
      </c>
      <c r="D17" s="75" t="s">
        <v>27</v>
      </c>
      <c r="E17" s="54">
        <v>18</v>
      </c>
      <c r="F17" s="82">
        <f>INDEX('[1]Нормативы IX (2) ст'!$A$6:$A$114,MATCH(E17,'[1]Нормативы IX (2) ст'!$Q$6:$Q$116,0),1)</f>
        <v>65</v>
      </c>
      <c r="G17" s="54">
        <v>16</v>
      </c>
      <c r="H17" s="93">
        <f>INDEX('[1]Нормативы IX (2) ст'!$A$6:$A$114,MATCH(G17,'[1]Нормативы IX (2) ст'!$R$6:$R$114,0),1)</f>
        <v>77</v>
      </c>
      <c r="I17" s="54">
        <v>28</v>
      </c>
      <c r="J17" s="82">
        <f>INDEX('[1]Нормативы IX (2) ст'!$A$6:$A$114,MATCH(I17,'[1]Нормативы IX (2) ст'!$T$6:$T$114,0),1)</f>
        <v>66</v>
      </c>
      <c r="K17" s="139" t="s">
        <v>666</v>
      </c>
      <c r="L17" s="82">
        <f>INDEX('[1]Нормативы IX (2) ст'!$A$6:$A$114,MATCH(K17,'[1]Нормативы IX (2) ст'!$W$6:$W$114,1)+1,1)</f>
        <v>69</v>
      </c>
      <c r="M17" s="92" t="s">
        <v>139</v>
      </c>
      <c r="N17" s="82">
        <f>INDEX('[1]Нормативы IX (2) ст'!$A$6:$A$114,MATCH(M17,'[1]Нормативы IX (2) ст'!$U$6:$U$114,1)+1,1)</f>
        <v>80</v>
      </c>
      <c r="O17" s="120">
        <v>28</v>
      </c>
      <c r="P17" s="82">
        <f>INDEX('[1]Нормативы IX (2) ст'!$A$6:$A$114,MATCH(O17,'[1]Нормативы IX (2) ст'!$Y$6:$Y$114,0),1)</f>
        <v>63</v>
      </c>
      <c r="Q17" s="99">
        <f t="shared" si="0"/>
        <v>420</v>
      </c>
    </row>
    <row r="18" spans="1:17" ht="27.75" customHeight="1">
      <c r="A18" s="59">
        <v>15</v>
      </c>
      <c r="B18" s="73" t="s">
        <v>656</v>
      </c>
      <c r="C18" s="73">
        <v>9</v>
      </c>
      <c r="D18" s="76" t="s">
        <v>131</v>
      </c>
      <c r="E18" s="54">
        <v>18</v>
      </c>
      <c r="F18" s="82">
        <f>INDEX('[1]Нормативы IX (2) ст'!$A$6:$A$114,MATCH(E18,'[1]Нормативы IX (2) ст'!$Q$6:$Q$116,0),1)</f>
        <v>65</v>
      </c>
      <c r="G18" s="54">
        <v>20</v>
      </c>
      <c r="H18" s="93">
        <f>INDEX('[1]Нормативы IX (2) ст'!$A$6:$A$114,MATCH(G18,'[1]Нормативы IX (2) ст'!$R$6:$R$114,0),1)</f>
        <v>94</v>
      </c>
      <c r="I18" s="134">
        <v>39</v>
      </c>
      <c r="J18" s="82">
        <f>INDEX('[1]Нормативы IX (2) ст'!$A$6:$A$114,MATCH(I18,'[1]Нормативы IX (2) ст'!$T$6:$T$114,0),1)</f>
        <v>76</v>
      </c>
      <c r="K18" s="139" t="s">
        <v>657</v>
      </c>
      <c r="L18" s="82">
        <f>INDEX('[1]Нормативы IX (2) ст'!$A$6:$A$114,MATCH(K18,'[1]Нормативы IX (2) ст'!$W$6:$W$114,1)+1,1)</f>
        <v>13</v>
      </c>
      <c r="M18" s="92" t="s">
        <v>658</v>
      </c>
      <c r="N18" s="82">
        <f>INDEX('[1]Нормативы IX (2) ст'!$A$6:$A$114,MATCH(M18,'[1]Нормативы IX (2) ст'!$U$6:$U$114,1)+1,1)</f>
        <v>78</v>
      </c>
      <c r="O18" s="120">
        <v>25</v>
      </c>
      <c r="P18" s="82">
        <f>INDEX('[1]Нормативы IX (2) ст'!$A$6:$A$114,MATCH(O18,'[1]Нормативы IX (2) ст'!$Y$6:$Y$114,0),1)</f>
        <v>61</v>
      </c>
      <c r="Q18" s="99">
        <f t="shared" si="0"/>
        <v>387</v>
      </c>
    </row>
    <row r="19" spans="1:17" ht="27.75" customHeight="1">
      <c r="A19" s="59">
        <v>16</v>
      </c>
      <c r="B19" s="73" t="s">
        <v>632</v>
      </c>
      <c r="C19" s="73">
        <v>9</v>
      </c>
      <c r="D19" s="75" t="s">
        <v>47</v>
      </c>
      <c r="E19" s="54">
        <v>3</v>
      </c>
      <c r="F19" s="82">
        <f>INDEX('[1]Нормативы IX (1) ст'!$A$6:$A$114,MATCH(E19,'[1]Нормативы IX (1) ст'!$Q$6:$Q$116,0),1)</f>
        <v>25</v>
      </c>
      <c r="G19" s="54">
        <v>4</v>
      </c>
      <c r="H19" s="93">
        <f>INDEX('[1]Нормативы IX (1) ст'!$A$6:$A$114,MATCH(G19,'[1]Нормативы IX (1) ст'!$R$6:$R$114,0),1)</f>
        <v>42</v>
      </c>
      <c r="I19" s="54">
        <v>35</v>
      </c>
      <c r="J19" s="82">
        <f>INDEX('[1]Нормативы IX (1) ст'!$A$6:$A$114,MATCH(I19,'[1]Нормативы IX (1) ст'!$T$6:$T$114,0),1)</f>
        <v>70</v>
      </c>
      <c r="K19" s="92" t="s">
        <v>633</v>
      </c>
      <c r="L19" s="82">
        <f>INDEX('[1]Нормативы IX (1) ст'!$A$6:$A$114,MATCH(K19,'[1]Нормативы IX (1) ст'!$W$6:$W$114,1)+1,1)</f>
        <v>78</v>
      </c>
      <c r="M19" s="92" t="s">
        <v>634</v>
      </c>
      <c r="N19" s="82">
        <f>INDEX('[1]Нормативы IX (1) ст'!$A$6:$A$114,MATCH(M19,'[1]Нормативы IX (1) ст'!$U$6:$U$114,1)+1,1)</f>
        <v>82</v>
      </c>
      <c r="O19" s="120">
        <v>39</v>
      </c>
      <c r="P19" s="82">
        <f>INDEX('[1]Нормативы IX (1) ст'!$A$6:$A$114,MATCH(O19,'[1]Нормативы IX (1) ст'!$Y$6:$Y$114,0),1)</f>
        <v>77</v>
      </c>
      <c r="Q19" s="99">
        <f t="shared" si="0"/>
        <v>374</v>
      </c>
    </row>
    <row r="20" spans="1:17" ht="27.75" customHeight="1">
      <c r="A20" s="59">
        <v>17</v>
      </c>
      <c r="B20" s="96" t="s">
        <v>629</v>
      </c>
      <c r="C20" s="74">
        <v>9</v>
      </c>
      <c r="D20" s="76" t="s">
        <v>43</v>
      </c>
      <c r="E20" s="54">
        <v>7</v>
      </c>
      <c r="F20" s="82">
        <f>INDEX('[1]Нормативы IX (1) ст'!$A$6:$A$114,MATCH(E20,'[1]Нормативы IX (1) ст'!$Q$6:$Q$116,0),1)</f>
        <v>53</v>
      </c>
      <c r="G20" s="54">
        <v>9</v>
      </c>
      <c r="H20" s="93">
        <f>INDEX('[1]Нормативы IX (1) ст'!$A$6:$A$114,MATCH(G20,'[1]Нормативы IX (1) ст'!$R$6:$R$114,0),1)</f>
        <v>60</v>
      </c>
      <c r="I20" s="54">
        <v>6</v>
      </c>
      <c r="J20" s="82">
        <f>INDEX('[1]Нормативы IX (1) ст'!$A$6:$A$114,MATCH(I20,'[1]Нормативы IX (1) ст'!$T$6:$T$114,0),1)</f>
        <v>18</v>
      </c>
      <c r="K20" s="92" t="s">
        <v>630</v>
      </c>
      <c r="L20" s="82">
        <f>INDEX('[1]Нормативы IX (1) ст'!$A$6:$A$114,MATCH(K20,'[1]Нормативы IX (1) ст'!$W$6:$W$114,1)+1,1)</f>
        <v>68</v>
      </c>
      <c r="M20" s="92" t="s">
        <v>631</v>
      </c>
      <c r="N20" s="82">
        <f>INDEX('[1]Нормативы IX (1) ст'!$A$6:$A$114,MATCH(M20,'[1]Нормативы IX (1) ст'!$U$6:$U$114,1)+1,1)</f>
        <v>79</v>
      </c>
      <c r="O20" s="120">
        <v>42</v>
      </c>
      <c r="P20" s="82">
        <f>INDEX('[1]Нормативы IX (1) ст'!$A$6:$A$114,MATCH(O20,'[1]Нормативы IX (1) ст'!$Y$6:$Y$114,0),1)</f>
        <v>83</v>
      </c>
      <c r="Q20" s="99">
        <f t="shared" si="0"/>
        <v>361</v>
      </c>
    </row>
    <row r="21" spans="1:17" ht="27.75" customHeight="1">
      <c r="A21" s="59">
        <v>18</v>
      </c>
      <c r="B21" s="73" t="s">
        <v>627</v>
      </c>
      <c r="C21" s="73">
        <v>9</v>
      </c>
      <c r="D21" s="76" t="s">
        <v>51</v>
      </c>
      <c r="E21" s="54">
        <v>0</v>
      </c>
      <c r="F21" s="82">
        <v>0</v>
      </c>
      <c r="G21" s="54">
        <v>14</v>
      </c>
      <c r="H21" s="93">
        <f>INDEX('[1]Нормативы IX (1) ст'!$A$6:$A$114,MATCH(G21,'[1]Нормативы IX (1) ст'!$R$6:$R$114,0),1)</f>
        <v>70</v>
      </c>
      <c r="I21" s="137">
        <v>0</v>
      </c>
      <c r="J21" s="82">
        <v>0</v>
      </c>
      <c r="K21" s="92" t="s">
        <v>628</v>
      </c>
      <c r="L21" s="82">
        <f>INDEX('[1]Нормативы IX (1) ст'!$A$6:$A$114,MATCH(K21,'[1]Нормативы IX (1) ст'!$W$6:$W$114,1)+1,1)</f>
        <v>22</v>
      </c>
      <c r="M21" s="92" t="s">
        <v>97</v>
      </c>
      <c r="N21" s="82">
        <f>INDEX('[1]Нормативы IX (1) ст'!$A$6:$A$114,MATCH(M21,'[1]Нормативы IX (1) ст'!$U$6:$U$114,1)+1,1)</f>
        <v>76</v>
      </c>
      <c r="O21" s="120">
        <v>24</v>
      </c>
      <c r="P21" s="82">
        <f>INDEX('[1]Нормативы IX (1) ст'!$A$6:$A$114,MATCH(O21,'[1]Нормативы IX (1) ст'!$Y$6:$Y$114,0),1)</f>
        <v>60</v>
      </c>
      <c r="Q21" s="99">
        <f t="shared" si="0"/>
        <v>228</v>
      </c>
    </row>
    <row r="22" spans="1:17">
      <c r="E22" s="95"/>
      <c r="F22" s="95"/>
      <c r="G22" s="95"/>
      <c r="H22" s="95"/>
      <c r="I22" s="95"/>
      <c r="J22" s="95"/>
      <c r="O22" s="95"/>
    </row>
    <row r="23" spans="1:17">
      <c r="E23" s="95"/>
      <c r="F23" s="95"/>
      <c r="G23" s="95"/>
      <c r="H23" s="95"/>
      <c r="I23" s="95"/>
      <c r="J23" s="95"/>
      <c r="O23" s="95"/>
    </row>
    <row r="24" spans="1:17">
      <c r="E24" s="95"/>
      <c r="F24" s="95"/>
      <c r="G24" s="95"/>
      <c r="H24" s="95"/>
      <c r="I24" s="95"/>
      <c r="J24" s="95"/>
      <c r="O24" s="95"/>
    </row>
    <row r="25" spans="1:17">
      <c r="E25" s="95"/>
      <c r="F25" s="95"/>
      <c r="G25" s="95"/>
      <c r="H25" s="95"/>
      <c r="I25" s="95"/>
      <c r="J25" s="95"/>
      <c r="O25" s="95"/>
    </row>
    <row r="26" spans="1:17">
      <c r="E26" s="95"/>
      <c r="F26" s="95"/>
      <c r="G26" s="95"/>
      <c r="H26" s="95"/>
      <c r="I26" s="95"/>
      <c r="J26" s="95"/>
      <c r="O26" s="95"/>
    </row>
    <row r="27" spans="1:17">
      <c r="E27" s="95"/>
      <c r="F27" s="95"/>
      <c r="G27" s="95"/>
      <c r="H27" s="95"/>
      <c r="I27" s="95"/>
      <c r="J27" s="95"/>
      <c r="O27" s="95"/>
    </row>
    <row r="28" spans="1:17">
      <c r="E28" s="95"/>
      <c r="F28" s="95"/>
      <c r="G28" s="95"/>
      <c r="H28" s="95"/>
      <c r="I28" s="95"/>
      <c r="J28" s="95"/>
      <c r="O28" s="95"/>
    </row>
    <row r="29" spans="1:17">
      <c r="E29" s="95"/>
      <c r="F29" s="95"/>
      <c r="G29" s="95"/>
      <c r="H29" s="95"/>
      <c r="I29" s="95"/>
      <c r="J29" s="95"/>
      <c r="O29" s="95"/>
    </row>
    <row r="30" spans="1:17">
      <c r="E30" s="95"/>
      <c r="F30" s="95"/>
      <c r="G30" s="95"/>
      <c r="H30" s="95"/>
      <c r="I30" s="95"/>
      <c r="J30" s="95"/>
      <c r="O30" s="95"/>
    </row>
    <row r="31" spans="1:17">
      <c r="E31" s="95"/>
      <c r="F31" s="95"/>
      <c r="G31" s="95"/>
      <c r="H31" s="95"/>
      <c r="I31" s="95"/>
      <c r="J31" s="95"/>
      <c r="O31" s="95"/>
    </row>
    <row r="32" spans="1:17">
      <c r="E32" s="95"/>
      <c r="F32" s="95"/>
      <c r="G32" s="95"/>
      <c r="H32" s="95"/>
      <c r="I32" s="95"/>
      <c r="J32" s="95"/>
      <c r="O32" s="95"/>
    </row>
    <row r="33" spans="5:15">
      <c r="E33" s="95"/>
      <c r="F33" s="95"/>
      <c r="G33" s="95"/>
      <c r="H33" s="95"/>
      <c r="I33" s="95"/>
      <c r="J33" s="95"/>
      <c r="O33" s="95"/>
    </row>
    <row r="34" spans="5:15">
      <c r="E34" s="95"/>
      <c r="F34" s="95"/>
      <c r="G34" s="95"/>
      <c r="H34" s="95"/>
      <c r="I34" s="95"/>
      <c r="J34" s="95"/>
      <c r="O34" s="95"/>
    </row>
    <row r="35" spans="5:15">
      <c r="E35" s="95"/>
      <c r="F35" s="95"/>
      <c r="G35" s="95"/>
      <c r="H35" s="95"/>
      <c r="I35" s="95"/>
      <c r="J35" s="95"/>
      <c r="O35" s="95"/>
    </row>
    <row r="36" spans="5:15">
      <c r="E36" s="95"/>
      <c r="F36" s="95"/>
      <c r="G36" s="95"/>
      <c r="H36" s="95"/>
      <c r="I36" s="95"/>
      <c r="J36" s="95"/>
      <c r="O36" s="95"/>
    </row>
    <row r="37" spans="5:15">
      <c r="E37" s="95"/>
      <c r="F37" s="95"/>
      <c r="G37" s="95"/>
      <c r="H37" s="95"/>
      <c r="I37" s="95"/>
      <c r="J37" s="95"/>
      <c r="O37" s="95"/>
    </row>
    <row r="38" spans="5:15">
      <c r="E38" s="95"/>
      <c r="F38" s="95"/>
      <c r="G38" s="95"/>
      <c r="H38" s="95"/>
      <c r="I38" s="95"/>
      <c r="J38" s="95"/>
      <c r="O38" s="95"/>
    </row>
    <row r="39" spans="5:15">
      <c r="E39" s="95"/>
      <c r="F39" s="95"/>
      <c r="G39" s="95"/>
      <c r="H39" s="95"/>
      <c r="I39" s="95"/>
      <c r="J39" s="95"/>
      <c r="O39" s="95"/>
    </row>
    <row r="40" spans="5:15">
      <c r="E40" s="95"/>
      <c r="F40" s="95"/>
      <c r="G40" s="95"/>
      <c r="H40" s="95"/>
      <c r="I40" s="95"/>
      <c r="J40" s="95"/>
      <c r="O40" s="95"/>
    </row>
    <row r="41" spans="5:15">
      <c r="E41" s="95"/>
      <c r="F41" s="95"/>
      <c r="G41" s="95"/>
      <c r="H41" s="95"/>
      <c r="I41" s="95"/>
      <c r="J41" s="95"/>
      <c r="O41" s="95"/>
    </row>
    <row r="42" spans="5:15">
      <c r="E42" s="95"/>
      <c r="F42" s="95"/>
      <c r="G42" s="95"/>
      <c r="H42" s="95"/>
      <c r="I42" s="95"/>
      <c r="J42" s="95"/>
      <c r="O42" s="95"/>
    </row>
    <row r="43" spans="5:15">
      <c r="E43" s="95"/>
      <c r="F43" s="95"/>
      <c r="G43" s="95"/>
      <c r="H43" s="95"/>
      <c r="I43" s="95"/>
      <c r="J43" s="95"/>
      <c r="O43" s="95"/>
    </row>
    <row r="44" spans="5:15">
      <c r="E44" s="95"/>
      <c r="F44" s="95"/>
      <c r="G44" s="95"/>
      <c r="H44" s="95"/>
      <c r="I44" s="95"/>
      <c r="J44" s="95"/>
      <c r="O44" s="95"/>
    </row>
    <row r="45" spans="5:15">
      <c r="E45" s="95"/>
      <c r="F45" s="95"/>
      <c r="G45" s="95"/>
      <c r="H45" s="95"/>
      <c r="I45" s="95"/>
      <c r="J45" s="95"/>
      <c r="O45" s="95"/>
    </row>
    <row r="46" spans="5:15">
      <c r="E46" s="95"/>
      <c r="F46" s="95"/>
      <c r="G46" s="95"/>
      <c r="H46" s="95"/>
      <c r="I46" s="95"/>
      <c r="J46" s="95"/>
      <c r="O46" s="95"/>
    </row>
    <row r="47" spans="5:15">
      <c r="E47" s="95"/>
      <c r="F47" s="95"/>
      <c r="G47" s="95"/>
      <c r="H47" s="95"/>
      <c r="I47" s="95"/>
      <c r="J47" s="95"/>
      <c r="O47" s="95"/>
    </row>
    <row r="48" spans="5:15">
      <c r="E48" s="95"/>
      <c r="F48" s="95"/>
      <c r="G48" s="95"/>
      <c r="H48" s="95"/>
      <c r="I48" s="95"/>
      <c r="J48" s="95"/>
      <c r="O48" s="95"/>
    </row>
    <row r="49" spans="5:15">
      <c r="E49" s="95"/>
      <c r="F49" s="95"/>
      <c r="G49" s="95"/>
      <c r="H49" s="95"/>
      <c r="I49" s="95"/>
      <c r="J49" s="95"/>
      <c r="O49" s="95"/>
    </row>
    <row r="50" spans="5:15">
      <c r="E50" s="95"/>
      <c r="F50" s="95"/>
      <c r="G50" s="95"/>
      <c r="H50" s="95"/>
      <c r="I50" s="95"/>
      <c r="J50" s="95"/>
      <c r="O50" s="95"/>
    </row>
    <row r="67" spans="5:15">
      <c r="E67" s="95"/>
      <c r="F67" s="95"/>
      <c r="G67" s="95"/>
      <c r="H67" s="95"/>
      <c r="I67" s="95"/>
      <c r="J67" s="95"/>
      <c r="O67" s="95"/>
    </row>
  </sheetData>
  <sortState ref="A4:Q21">
    <sortCondition descending="1" ref="Q4:Q21"/>
  </sortState>
  <mergeCells count="11">
    <mergeCell ref="I2:J2"/>
    <mergeCell ref="K2:L2"/>
    <mergeCell ref="M2:N2"/>
    <mergeCell ref="O2:P2"/>
    <mergeCell ref="Q2:Q3"/>
    <mergeCell ref="G2:H2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L22"/>
  <sheetViews>
    <sheetView tabSelected="1" zoomScale="80" zoomScaleNormal="80" workbookViewId="0">
      <selection activeCell="U12" sqref="U12"/>
    </sheetView>
  </sheetViews>
  <sheetFormatPr defaultRowHeight="19.5"/>
  <cols>
    <col min="1" max="1" width="5.5703125" style="145" customWidth="1"/>
    <col min="2" max="2" width="45" style="145" customWidth="1"/>
    <col min="3" max="3" width="14" style="148" customWidth="1"/>
    <col min="4" max="4" width="10.140625" style="145" customWidth="1"/>
    <col min="5" max="5" width="13.42578125" style="145" customWidth="1"/>
    <col min="6" max="8" width="10.140625" style="145" hidden="1" customWidth="1"/>
    <col min="9" max="17" width="10.140625" style="145" customWidth="1"/>
    <col min="18" max="18" width="13.85546875" style="145" customWidth="1"/>
    <col min="19" max="19" width="11.140625" style="145" customWidth="1"/>
    <col min="20" max="1000" width="12.140625" style="145" customWidth="1"/>
    <col min="1001" max="1001" width="10.28515625" style="144" customWidth="1"/>
    <col min="1002" max="16384" width="9.140625" style="144"/>
  </cols>
  <sheetData>
    <row r="1" spans="1:19">
      <c r="A1" s="210" t="s">
        <v>0</v>
      </c>
      <c r="B1" s="212" t="s">
        <v>3</v>
      </c>
      <c r="C1" s="214" t="s">
        <v>673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 t="s">
        <v>11</v>
      </c>
      <c r="S1" s="217" t="s">
        <v>674</v>
      </c>
    </row>
    <row r="2" spans="1:19">
      <c r="A2" s="210"/>
      <c r="B2" s="212"/>
      <c r="C2" s="219" t="s">
        <v>675</v>
      </c>
      <c r="D2" s="221" t="s">
        <v>676</v>
      </c>
      <c r="E2" s="214" t="s">
        <v>677</v>
      </c>
      <c r="F2" s="214"/>
      <c r="G2" s="214"/>
      <c r="H2" s="214"/>
      <c r="I2" s="214" t="s">
        <v>678</v>
      </c>
      <c r="J2" s="221" t="s">
        <v>679</v>
      </c>
      <c r="K2" s="214" t="s">
        <v>680</v>
      </c>
      <c r="L2" s="214" t="s">
        <v>681</v>
      </c>
      <c r="M2" s="214" t="s">
        <v>682</v>
      </c>
      <c r="N2" s="214" t="s">
        <v>683</v>
      </c>
      <c r="O2" s="214" t="s">
        <v>684</v>
      </c>
      <c r="P2" s="214" t="s">
        <v>685</v>
      </c>
      <c r="Q2" s="214" t="s">
        <v>686</v>
      </c>
      <c r="R2" s="215"/>
      <c r="S2" s="218"/>
    </row>
    <row r="3" spans="1:19">
      <c r="A3" s="211"/>
      <c r="B3" s="213"/>
      <c r="C3" s="220"/>
      <c r="D3" s="222"/>
      <c r="E3" s="221"/>
      <c r="F3" s="221"/>
      <c r="G3" s="221"/>
      <c r="H3" s="221"/>
      <c r="I3" s="221"/>
      <c r="J3" s="222"/>
      <c r="K3" s="221"/>
      <c r="L3" s="221"/>
      <c r="M3" s="221"/>
      <c r="N3" s="221"/>
      <c r="O3" s="221"/>
      <c r="P3" s="221"/>
      <c r="Q3" s="221"/>
      <c r="R3" s="216"/>
      <c r="S3" s="218"/>
    </row>
    <row r="4" spans="1:19" ht="23.25">
      <c r="A4" s="154">
        <v>1</v>
      </c>
      <c r="B4" s="152" t="s">
        <v>70</v>
      </c>
      <c r="C4" s="151">
        <v>542</v>
      </c>
      <c r="D4" s="48">
        <v>555</v>
      </c>
      <c r="E4" s="48">
        <v>504</v>
      </c>
      <c r="F4" s="48" t="e">
        <f>SUM(E4,C4,A4,#REF!,#REF!,#REF!,#REF!)</f>
        <v>#REF!</v>
      </c>
      <c r="G4" s="48" t="e">
        <f>SUM(F4,D4,B4,#REF!,#REF!,#REF!,#REF!)</f>
        <v>#REF!</v>
      </c>
      <c r="H4" s="48" t="e">
        <f>SUM(G4,E4,C4,A4,#REF!,#REF!,#REF!)</f>
        <v>#REF!</v>
      </c>
      <c r="I4" s="48">
        <v>471</v>
      </c>
      <c r="J4" s="48">
        <v>468</v>
      </c>
      <c r="K4" s="48">
        <v>391</v>
      </c>
      <c r="L4" s="48">
        <v>520</v>
      </c>
      <c r="M4" s="48">
        <v>519</v>
      </c>
      <c r="N4" s="48">
        <v>520</v>
      </c>
      <c r="O4" s="48">
        <v>489</v>
      </c>
      <c r="P4" s="48">
        <v>438</v>
      </c>
      <c r="Q4" s="48">
        <v>480</v>
      </c>
      <c r="R4" s="154">
        <f t="shared" ref="R4:R21" si="0">SUM(Q4,P4,O4,N4,M4,L4,K4,J4,I4,E4,D4,C4)</f>
        <v>5897</v>
      </c>
      <c r="S4" s="155">
        <v>1</v>
      </c>
    </row>
    <row r="5" spans="1:19" ht="23.25">
      <c r="A5" s="154">
        <v>2</v>
      </c>
      <c r="B5" s="152" t="s">
        <v>55</v>
      </c>
      <c r="C5" s="151">
        <v>506</v>
      </c>
      <c r="D5" s="48">
        <v>533</v>
      </c>
      <c r="E5" s="48">
        <v>455</v>
      </c>
      <c r="F5" s="48" t="e">
        <f>SUM(E5,C5,A5,#REF!,#REF!,#REF!,#REF!)</f>
        <v>#REF!</v>
      </c>
      <c r="G5" s="48" t="e">
        <f>SUM(F5,D5,B5,#REF!,#REF!,#REF!,#REF!)</f>
        <v>#REF!</v>
      </c>
      <c r="H5" s="48" t="e">
        <f>SUM(G5,E5,C5,A5,#REF!,#REF!,#REF!)</f>
        <v>#REF!</v>
      </c>
      <c r="I5" s="48">
        <v>471</v>
      </c>
      <c r="J5" s="48">
        <v>463</v>
      </c>
      <c r="K5" s="48">
        <v>468</v>
      </c>
      <c r="L5" s="48">
        <v>536</v>
      </c>
      <c r="M5" s="48">
        <v>472</v>
      </c>
      <c r="N5" s="48">
        <v>418</v>
      </c>
      <c r="O5" s="48">
        <v>506</v>
      </c>
      <c r="P5" s="48">
        <v>534</v>
      </c>
      <c r="Q5" s="48">
        <v>440</v>
      </c>
      <c r="R5" s="154">
        <f t="shared" si="0"/>
        <v>5802</v>
      </c>
      <c r="S5" s="155">
        <v>2</v>
      </c>
    </row>
    <row r="6" spans="1:19" ht="23.25">
      <c r="A6" s="154">
        <v>3</v>
      </c>
      <c r="B6" s="153" t="s">
        <v>19</v>
      </c>
      <c r="C6" s="151">
        <v>517</v>
      </c>
      <c r="D6" s="48">
        <v>516</v>
      </c>
      <c r="E6" s="48">
        <v>429</v>
      </c>
      <c r="F6" s="48" t="e">
        <f>SUM(E6,C6,A6,#REF!,#REF!,#REF!,#REF!)</f>
        <v>#REF!</v>
      </c>
      <c r="G6" s="48" t="e">
        <f>SUM(F6,D6,B6,#REF!,#REF!,#REF!,#REF!)</f>
        <v>#REF!</v>
      </c>
      <c r="H6" s="48" t="e">
        <f>SUM(G6,E6,C6,A6,#REF!,#REF!,#REF!)</f>
        <v>#REF!</v>
      </c>
      <c r="I6" s="48">
        <v>453</v>
      </c>
      <c r="J6" s="48">
        <v>505</v>
      </c>
      <c r="K6" s="48">
        <v>485</v>
      </c>
      <c r="L6" s="48">
        <v>481</v>
      </c>
      <c r="M6" s="48">
        <v>459</v>
      </c>
      <c r="N6" s="48">
        <v>458</v>
      </c>
      <c r="O6" s="48">
        <v>432</v>
      </c>
      <c r="P6" s="48">
        <v>464</v>
      </c>
      <c r="Q6" s="48">
        <v>471</v>
      </c>
      <c r="R6" s="154">
        <f t="shared" si="0"/>
        <v>5670</v>
      </c>
      <c r="S6" s="155">
        <v>3</v>
      </c>
    </row>
    <row r="7" spans="1:19" ht="23.25">
      <c r="A7" s="154">
        <v>4</v>
      </c>
      <c r="B7" s="152" t="s">
        <v>15</v>
      </c>
      <c r="C7" s="151">
        <v>458</v>
      </c>
      <c r="D7" s="48">
        <v>479</v>
      </c>
      <c r="E7" s="48">
        <v>418</v>
      </c>
      <c r="F7" s="48" t="e">
        <f>SUM(E7,C7,A7,#REF!,#REF!,#REF!,#REF!)</f>
        <v>#REF!</v>
      </c>
      <c r="G7" s="48" t="e">
        <f>SUM(F7,D7,B7,#REF!,#REF!,#REF!,#REF!)</f>
        <v>#REF!</v>
      </c>
      <c r="H7" s="48" t="e">
        <f>SUM(G7,E7,C7,A7,#REF!,#REF!,#REF!)</f>
        <v>#REF!</v>
      </c>
      <c r="I7" s="48">
        <v>452</v>
      </c>
      <c r="J7" s="48">
        <v>488</v>
      </c>
      <c r="K7" s="48">
        <v>417</v>
      </c>
      <c r="L7" s="48">
        <v>516</v>
      </c>
      <c r="M7" s="48">
        <v>506</v>
      </c>
      <c r="N7" s="48">
        <v>422</v>
      </c>
      <c r="O7" s="48">
        <v>503</v>
      </c>
      <c r="P7" s="48">
        <v>436</v>
      </c>
      <c r="Q7" s="48">
        <v>493</v>
      </c>
      <c r="R7" s="154">
        <f t="shared" si="0"/>
        <v>5588</v>
      </c>
      <c r="S7" s="155">
        <v>4</v>
      </c>
    </row>
    <row r="8" spans="1:19" ht="23.25">
      <c r="A8" s="154">
        <v>5</v>
      </c>
      <c r="B8" s="152" t="s">
        <v>39</v>
      </c>
      <c r="C8" s="151">
        <v>489</v>
      </c>
      <c r="D8" s="48">
        <v>491</v>
      </c>
      <c r="E8" s="48">
        <v>352</v>
      </c>
      <c r="F8" s="48" t="e">
        <f>SUM(E8,C8,A8,#REF!,#REF!,#REF!,#REF!)</f>
        <v>#REF!</v>
      </c>
      <c r="G8" s="48" t="e">
        <f>SUM(F8,D8,B8,#REF!,#REF!,#REF!,#REF!)</f>
        <v>#REF!</v>
      </c>
      <c r="H8" s="48" t="e">
        <f>SUM(G8,E8,C8,A8,#REF!,#REF!,#REF!)</f>
        <v>#REF!</v>
      </c>
      <c r="I8" s="48">
        <v>411</v>
      </c>
      <c r="J8" s="48">
        <v>452</v>
      </c>
      <c r="K8" s="48">
        <v>373</v>
      </c>
      <c r="L8" s="48">
        <v>467</v>
      </c>
      <c r="M8" s="48">
        <v>497</v>
      </c>
      <c r="N8" s="48">
        <v>455</v>
      </c>
      <c r="O8" s="48">
        <v>453</v>
      </c>
      <c r="P8" s="48">
        <v>421</v>
      </c>
      <c r="Q8" s="48">
        <v>497</v>
      </c>
      <c r="R8" s="154">
        <f t="shared" si="0"/>
        <v>5358</v>
      </c>
      <c r="S8" s="155">
        <v>5</v>
      </c>
    </row>
    <row r="9" spans="1:19" ht="23.25">
      <c r="A9" s="154">
        <v>6</v>
      </c>
      <c r="B9" s="153" t="s">
        <v>63</v>
      </c>
      <c r="C9" s="151">
        <v>481</v>
      </c>
      <c r="D9" s="48">
        <v>547</v>
      </c>
      <c r="E9" s="48">
        <v>415</v>
      </c>
      <c r="F9" s="48" t="e">
        <f>SUM(E9,C9,A9,#REF!,#REF!,#REF!,#REF!)</f>
        <v>#REF!</v>
      </c>
      <c r="G9" s="48" t="e">
        <f>SUM(F9,D9,B9,#REF!,#REF!,#REF!,#REF!)</f>
        <v>#REF!</v>
      </c>
      <c r="H9" s="48" t="e">
        <f>SUM(G9,E9,C9,A9,#REF!,#REF!,#REF!)</f>
        <v>#REF!</v>
      </c>
      <c r="I9" s="48">
        <v>444</v>
      </c>
      <c r="J9" s="48">
        <v>313</v>
      </c>
      <c r="K9" s="48">
        <v>331</v>
      </c>
      <c r="L9" s="48">
        <v>508</v>
      </c>
      <c r="M9" s="48">
        <v>486</v>
      </c>
      <c r="N9" s="48">
        <v>399</v>
      </c>
      <c r="O9" s="48">
        <v>447</v>
      </c>
      <c r="P9" s="48">
        <v>436</v>
      </c>
      <c r="Q9" s="48">
        <v>482</v>
      </c>
      <c r="R9" s="154">
        <f>SUM(Q9,P9,O9,N9,M9,L9,K9,J9,I9,E9,D9,C9)</f>
        <v>5289</v>
      </c>
      <c r="S9" s="155">
        <v>6</v>
      </c>
    </row>
    <row r="10" spans="1:19" ht="23.25">
      <c r="A10" s="154">
        <v>7</v>
      </c>
      <c r="B10" s="153" t="s">
        <v>47</v>
      </c>
      <c r="C10" s="151">
        <v>460</v>
      </c>
      <c r="D10" s="48">
        <v>407</v>
      </c>
      <c r="E10" s="48">
        <v>394</v>
      </c>
      <c r="F10" s="48" t="e">
        <f>SUM(E10,C10,A10,#REF!,#REF!,#REF!,#REF!)</f>
        <v>#REF!</v>
      </c>
      <c r="G10" s="48" t="e">
        <f>SUM(F10,D10,B10,#REF!,#REF!,#REF!,#REF!)</f>
        <v>#REF!</v>
      </c>
      <c r="H10" s="48" t="e">
        <f>SUM(G10,E10,C10,A10,#REF!,#REF!,#REF!)</f>
        <v>#REF!</v>
      </c>
      <c r="I10" s="48">
        <v>342</v>
      </c>
      <c r="J10" s="48">
        <v>457</v>
      </c>
      <c r="K10" s="48">
        <v>449</v>
      </c>
      <c r="L10" s="48">
        <v>518</v>
      </c>
      <c r="M10" s="48">
        <v>471</v>
      </c>
      <c r="N10" s="48">
        <v>392</v>
      </c>
      <c r="O10" s="48">
        <v>500</v>
      </c>
      <c r="P10" s="48">
        <v>495</v>
      </c>
      <c r="Q10" s="48">
        <v>374</v>
      </c>
      <c r="R10" s="154">
        <f>SUM(Q10,P10,O10,N10,M10,L10,K10,J10,I10,E10,D10,C10)</f>
        <v>5259</v>
      </c>
      <c r="S10" s="155">
        <v>7</v>
      </c>
    </row>
    <row r="11" spans="1:19" ht="23.25">
      <c r="A11" s="154">
        <v>8</v>
      </c>
      <c r="B11" s="153" t="s">
        <v>692</v>
      </c>
      <c r="C11" s="151">
        <v>408</v>
      </c>
      <c r="D11" s="156">
        <v>618</v>
      </c>
      <c r="E11" s="48">
        <v>466</v>
      </c>
      <c r="F11" s="48" t="e">
        <f>SUM(E11,C11,A11,#REF!,#REF!,#REF!,#REF!)</f>
        <v>#REF!</v>
      </c>
      <c r="G11" s="48" t="e">
        <f>SUM(F11,D11,B11,#REF!,#REF!,#REF!,#REF!)</f>
        <v>#REF!</v>
      </c>
      <c r="H11" s="48" t="e">
        <f>SUM(G11,E11,C11,A11,#REF!,#REF!,#REF!)</f>
        <v>#REF!</v>
      </c>
      <c r="I11" s="156">
        <v>428</v>
      </c>
      <c r="J11" s="156">
        <v>391</v>
      </c>
      <c r="K11" s="156">
        <v>374</v>
      </c>
      <c r="L11" s="156">
        <v>456</v>
      </c>
      <c r="M11" s="48">
        <v>426</v>
      </c>
      <c r="N11" s="156">
        <v>278</v>
      </c>
      <c r="O11" s="156">
        <v>410</v>
      </c>
      <c r="P11" s="156">
        <v>400</v>
      </c>
      <c r="Q11" s="156">
        <v>518</v>
      </c>
      <c r="R11" s="154">
        <f t="shared" si="0"/>
        <v>5173</v>
      </c>
      <c r="S11" s="155">
        <v>8</v>
      </c>
    </row>
    <row r="12" spans="1:19" ht="24" customHeight="1">
      <c r="A12" s="154">
        <v>9</v>
      </c>
      <c r="B12" s="153" t="s">
        <v>108</v>
      </c>
      <c r="C12" s="151">
        <v>493</v>
      </c>
      <c r="D12" s="48">
        <v>410</v>
      </c>
      <c r="E12" s="48">
        <v>451</v>
      </c>
      <c r="F12" s="48" t="e">
        <f>SUM(E12,C12,A12,#REF!,#REF!,#REF!,#REF!)</f>
        <v>#REF!</v>
      </c>
      <c r="G12" s="48" t="e">
        <f>SUM(F12,D12,B12,#REF!,#REF!,#REF!,#REF!)</f>
        <v>#REF!</v>
      </c>
      <c r="H12" s="48" t="e">
        <f>SUM(G12,E12,C12,A12,#REF!,#REF!,#REF!)</f>
        <v>#REF!</v>
      </c>
      <c r="I12" s="48">
        <v>442</v>
      </c>
      <c r="J12" s="48">
        <v>313</v>
      </c>
      <c r="K12" s="48">
        <v>336</v>
      </c>
      <c r="L12" s="48">
        <v>375</v>
      </c>
      <c r="M12" s="48">
        <v>500</v>
      </c>
      <c r="N12" s="48">
        <v>452</v>
      </c>
      <c r="O12" s="48">
        <v>413</v>
      </c>
      <c r="P12" s="48">
        <v>474</v>
      </c>
      <c r="Q12" s="48">
        <v>467</v>
      </c>
      <c r="R12" s="154">
        <f t="shared" si="0"/>
        <v>5126</v>
      </c>
      <c r="S12" s="155">
        <v>9</v>
      </c>
    </row>
    <row r="13" spans="1:19" ht="23.25">
      <c r="A13" s="154">
        <v>10</v>
      </c>
      <c r="B13" s="152" t="s">
        <v>43</v>
      </c>
      <c r="C13" s="151">
        <v>504</v>
      </c>
      <c r="D13" s="48">
        <v>479</v>
      </c>
      <c r="E13" s="48">
        <v>432</v>
      </c>
      <c r="F13" s="48" t="e">
        <f>SUM(E13,C13,A13,#REF!,#REF!,#REF!,#REF!)</f>
        <v>#REF!</v>
      </c>
      <c r="G13" s="48" t="e">
        <f>SUM(F13,D13,B13,#REF!,#REF!,#REF!,#REF!)</f>
        <v>#REF!</v>
      </c>
      <c r="H13" s="48" t="e">
        <f>SUM(G13,E13,C13,A13,#REF!,#REF!,#REF!)</f>
        <v>#REF!</v>
      </c>
      <c r="I13" s="48">
        <v>323</v>
      </c>
      <c r="J13" s="48">
        <v>375</v>
      </c>
      <c r="K13" s="48">
        <v>469</v>
      </c>
      <c r="L13" s="48">
        <v>392</v>
      </c>
      <c r="M13" s="48">
        <v>454</v>
      </c>
      <c r="N13" s="48">
        <v>461</v>
      </c>
      <c r="O13" s="48">
        <v>485</v>
      </c>
      <c r="P13" s="48">
        <v>356</v>
      </c>
      <c r="Q13" s="48">
        <v>361</v>
      </c>
      <c r="R13" s="154">
        <f t="shared" si="0"/>
        <v>5091</v>
      </c>
      <c r="S13" s="155">
        <v>10</v>
      </c>
    </row>
    <row r="14" spans="1:19" ht="23.25">
      <c r="A14" s="154">
        <v>11</v>
      </c>
      <c r="B14" s="152" t="s">
        <v>74</v>
      </c>
      <c r="C14" s="151">
        <v>213</v>
      </c>
      <c r="D14" s="48">
        <v>436</v>
      </c>
      <c r="E14" s="48">
        <v>373</v>
      </c>
      <c r="F14" s="48" t="e">
        <f>SUM(E14,C14,A14,#REF!,#REF!,#REF!,#REF!)</f>
        <v>#REF!</v>
      </c>
      <c r="G14" s="48" t="e">
        <f>SUM(F14,D14,B14,#REF!,#REF!,#REF!,#REF!)</f>
        <v>#REF!</v>
      </c>
      <c r="H14" s="48" t="e">
        <f>SUM(G14,E14,C14,A14,#REF!,#REF!,#REF!)</f>
        <v>#REF!</v>
      </c>
      <c r="I14" s="48">
        <v>370</v>
      </c>
      <c r="J14" s="48">
        <v>472</v>
      </c>
      <c r="K14" s="48">
        <v>327</v>
      </c>
      <c r="L14" s="48">
        <v>520</v>
      </c>
      <c r="M14" s="48">
        <v>384</v>
      </c>
      <c r="N14" s="48">
        <v>483</v>
      </c>
      <c r="O14" s="48">
        <v>471</v>
      </c>
      <c r="P14" s="48">
        <v>457</v>
      </c>
      <c r="Q14" s="48">
        <v>481</v>
      </c>
      <c r="R14" s="154">
        <f t="shared" si="0"/>
        <v>4987</v>
      </c>
      <c r="S14" s="155">
        <v>11</v>
      </c>
    </row>
    <row r="15" spans="1:19" ht="23.25">
      <c r="A15" s="154">
        <v>12</v>
      </c>
      <c r="B15" s="152" t="s">
        <v>115</v>
      </c>
      <c r="C15" s="151">
        <v>347</v>
      </c>
      <c r="D15" s="48">
        <v>444</v>
      </c>
      <c r="E15" s="48">
        <v>365</v>
      </c>
      <c r="F15" s="48" t="e">
        <f>SUM(E15,C15,A15,#REF!,#REF!,#REF!,#REF!)</f>
        <v>#REF!</v>
      </c>
      <c r="G15" s="48" t="e">
        <f>SUM(F15,D15,B15,#REF!,#REF!,#REF!,#REF!)</f>
        <v>#REF!</v>
      </c>
      <c r="H15" s="48" t="e">
        <f>SUM(G15,E15,C15,A15,#REF!,#REF!,#REF!)</f>
        <v>#REF!</v>
      </c>
      <c r="I15" s="48">
        <v>340</v>
      </c>
      <c r="J15" s="48">
        <v>400</v>
      </c>
      <c r="K15" s="48">
        <v>482</v>
      </c>
      <c r="L15" s="48">
        <v>473</v>
      </c>
      <c r="M15" s="48">
        <v>396</v>
      </c>
      <c r="N15" s="48">
        <v>404</v>
      </c>
      <c r="O15" s="48">
        <v>414</v>
      </c>
      <c r="P15" s="48">
        <v>446</v>
      </c>
      <c r="Q15" s="48">
        <v>459</v>
      </c>
      <c r="R15" s="154">
        <f t="shared" si="0"/>
        <v>4970</v>
      </c>
      <c r="S15" s="155">
        <v>12</v>
      </c>
    </row>
    <row r="16" spans="1:19" ht="23.25">
      <c r="A16" s="154">
        <v>13</v>
      </c>
      <c r="B16" s="153" t="s">
        <v>59</v>
      </c>
      <c r="C16" s="151">
        <v>383</v>
      </c>
      <c r="D16" s="48">
        <v>395</v>
      </c>
      <c r="E16" s="48">
        <v>306</v>
      </c>
      <c r="F16" s="48" t="e">
        <f>SUM(E16,C16,A16,#REF!,#REF!,#REF!,#REF!)</f>
        <v>#REF!</v>
      </c>
      <c r="G16" s="48" t="e">
        <f>SUM(F16,D16,B16,#REF!,#REF!,#REF!,#REF!)</f>
        <v>#REF!</v>
      </c>
      <c r="H16" s="48" t="e">
        <f>SUM(G16,E16,C16,A16,#REF!,#REF!,#REF!)</f>
        <v>#REF!</v>
      </c>
      <c r="I16" s="48">
        <v>373</v>
      </c>
      <c r="J16" s="48">
        <v>360</v>
      </c>
      <c r="K16" s="48">
        <v>383</v>
      </c>
      <c r="L16" s="48">
        <v>513</v>
      </c>
      <c r="M16" s="48">
        <v>485</v>
      </c>
      <c r="N16" s="48">
        <v>407</v>
      </c>
      <c r="O16" s="48">
        <v>420</v>
      </c>
      <c r="P16" s="48">
        <v>430</v>
      </c>
      <c r="Q16" s="48">
        <v>441</v>
      </c>
      <c r="R16" s="154">
        <f t="shared" si="0"/>
        <v>4896</v>
      </c>
      <c r="S16" s="155">
        <v>13</v>
      </c>
    </row>
    <row r="17" spans="1:19" ht="23.25">
      <c r="A17" s="154">
        <v>14</v>
      </c>
      <c r="B17" s="152" t="s">
        <v>82</v>
      </c>
      <c r="C17" s="151">
        <v>341</v>
      </c>
      <c r="D17" s="48">
        <v>395</v>
      </c>
      <c r="E17" s="48">
        <v>259</v>
      </c>
      <c r="F17" s="48" t="e">
        <f>SUM(E17,C17,A17,#REF!,#REF!,#REF!,#REF!)</f>
        <v>#REF!</v>
      </c>
      <c r="G17" s="48" t="e">
        <f>SUM(F17,D17,B17,#REF!,#REF!,#REF!,#REF!)</f>
        <v>#REF!</v>
      </c>
      <c r="H17" s="48" t="e">
        <f>SUM(G17,E17,C17,A17,#REF!,#REF!,#REF!)</f>
        <v>#REF!</v>
      </c>
      <c r="I17" s="48">
        <v>395</v>
      </c>
      <c r="J17" s="48">
        <v>480</v>
      </c>
      <c r="K17" s="48">
        <v>391</v>
      </c>
      <c r="L17" s="48">
        <v>444</v>
      </c>
      <c r="M17" s="48">
        <v>487</v>
      </c>
      <c r="N17" s="48">
        <v>384</v>
      </c>
      <c r="O17" s="48">
        <v>419</v>
      </c>
      <c r="P17" s="48">
        <v>398</v>
      </c>
      <c r="Q17" s="48">
        <v>463</v>
      </c>
      <c r="R17" s="154">
        <f t="shared" si="0"/>
        <v>4856</v>
      </c>
      <c r="S17" s="155">
        <v>14</v>
      </c>
    </row>
    <row r="18" spans="1:19" ht="23.25">
      <c r="A18" s="154">
        <v>15</v>
      </c>
      <c r="B18" s="153" t="s">
        <v>27</v>
      </c>
      <c r="C18" s="151">
        <v>448</v>
      </c>
      <c r="D18" s="156">
        <v>505</v>
      </c>
      <c r="E18" s="48">
        <v>441</v>
      </c>
      <c r="F18" s="48" t="e">
        <f>SUM(E18,C18,A18,#REF!,#REF!,#REF!,#REF!)</f>
        <v>#REF!</v>
      </c>
      <c r="G18" s="48" t="e">
        <f>SUM(F18,D18,B18,#REF!,#REF!,#REF!,#REF!)</f>
        <v>#REF!</v>
      </c>
      <c r="H18" s="48" t="e">
        <f>SUM(G18,E18,C18,A18,#REF!,#REF!,#REF!)</f>
        <v>#REF!</v>
      </c>
      <c r="I18" s="156">
        <v>466</v>
      </c>
      <c r="J18" s="156">
        <v>338</v>
      </c>
      <c r="K18" s="156">
        <v>306</v>
      </c>
      <c r="L18" s="156">
        <v>500</v>
      </c>
      <c r="M18" s="48">
        <v>291</v>
      </c>
      <c r="N18" s="156">
        <v>315</v>
      </c>
      <c r="O18" s="156">
        <v>376</v>
      </c>
      <c r="P18" s="156">
        <v>444</v>
      </c>
      <c r="Q18" s="156">
        <v>420</v>
      </c>
      <c r="R18" s="154">
        <f t="shared" si="0"/>
        <v>4850</v>
      </c>
      <c r="S18" s="155">
        <v>15</v>
      </c>
    </row>
    <row r="19" spans="1:19" ht="23.25">
      <c r="A19" s="154">
        <v>16</v>
      </c>
      <c r="B19" s="152" t="s">
        <v>51</v>
      </c>
      <c r="C19" s="151">
        <v>404</v>
      </c>
      <c r="D19" s="48">
        <v>469</v>
      </c>
      <c r="E19" s="48">
        <v>377</v>
      </c>
      <c r="F19" s="48" t="e">
        <f>SUM(E19,C19,A19,#REF!,#REF!,#REF!,#REF!)</f>
        <v>#REF!</v>
      </c>
      <c r="G19" s="48" t="e">
        <f>SUM(F19,D19,B19,#REF!,#REF!,#REF!,#REF!)</f>
        <v>#REF!</v>
      </c>
      <c r="H19" s="48" t="e">
        <f>SUM(G19,E19,C19,A19,#REF!,#REF!,#REF!)</f>
        <v>#REF!</v>
      </c>
      <c r="I19" s="48">
        <v>471</v>
      </c>
      <c r="J19" s="48">
        <v>348</v>
      </c>
      <c r="K19" s="48">
        <v>413</v>
      </c>
      <c r="L19" s="48">
        <v>353</v>
      </c>
      <c r="M19" s="48">
        <v>392</v>
      </c>
      <c r="N19" s="48">
        <v>403</v>
      </c>
      <c r="O19" s="48">
        <v>391</v>
      </c>
      <c r="P19" s="48">
        <v>440</v>
      </c>
      <c r="Q19" s="48">
        <v>228</v>
      </c>
      <c r="R19" s="154">
        <f t="shared" si="0"/>
        <v>4689</v>
      </c>
      <c r="S19" s="155">
        <v>16</v>
      </c>
    </row>
    <row r="20" spans="1:19" ht="33" customHeight="1">
      <c r="A20" s="154">
        <v>17</v>
      </c>
      <c r="B20" s="152" t="s">
        <v>78</v>
      </c>
      <c r="C20" s="151">
        <v>485</v>
      </c>
      <c r="D20" s="48">
        <v>458</v>
      </c>
      <c r="E20" s="48">
        <v>485</v>
      </c>
      <c r="F20" s="48" t="e">
        <f>SUM(E20,C20,A20,#REF!,#REF!,#REF!,#REF!)</f>
        <v>#REF!</v>
      </c>
      <c r="G20" s="48" t="e">
        <f>SUM(F20,D20,B20,#REF!,#REF!,#REF!,#REF!)</f>
        <v>#REF!</v>
      </c>
      <c r="H20" s="48" t="e">
        <f>SUM(G20,E20,C20,A20,#REF!,#REF!,#REF!)</f>
        <v>#REF!</v>
      </c>
      <c r="I20" s="48">
        <v>477</v>
      </c>
      <c r="J20" s="48">
        <v>420</v>
      </c>
      <c r="K20" s="48">
        <v>521</v>
      </c>
      <c r="L20" s="157">
        <v>0</v>
      </c>
      <c r="M20" s="48">
        <v>511</v>
      </c>
      <c r="N20" s="48">
        <v>375</v>
      </c>
      <c r="O20" s="48">
        <v>490</v>
      </c>
      <c r="P20" s="48">
        <v>474</v>
      </c>
      <c r="Q20" s="48">
        <v>428</v>
      </c>
      <c r="R20" s="154">
        <f>SUM(Q20,P20,O20,N20,M20,L20,K20,J20,I20,E20,D20,C20)</f>
        <v>5124</v>
      </c>
      <c r="S20" s="155">
        <v>17</v>
      </c>
    </row>
    <row r="21" spans="1:19" ht="33.75" customHeight="1">
      <c r="A21" s="154">
        <v>18</v>
      </c>
      <c r="B21" s="152" t="s">
        <v>31</v>
      </c>
      <c r="C21" s="151">
        <v>463</v>
      </c>
      <c r="D21" s="48">
        <v>525</v>
      </c>
      <c r="E21" s="48">
        <v>343</v>
      </c>
      <c r="F21" s="48" t="e">
        <f>SUM(E21,C21,A21,#REF!,#REF!,#REF!,#REF!)</f>
        <v>#REF!</v>
      </c>
      <c r="G21" s="48" t="e">
        <f>SUM(F21,D21,B21,#REF!,#REF!,#REF!,#REF!)</f>
        <v>#REF!</v>
      </c>
      <c r="H21" s="48" t="e">
        <f>SUM(G21,E21,C21,A21,#REF!,#REF!,#REF!)</f>
        <v>#REF!</v>
      </c>
      <c r="I21" s="48">
        <v>346</v>
      </c>
      <c r="J21" s="48">
        <v>355</v>
      </c>
      <c r="K21" s="48">
        <v>373</v>
      </c>
      <c r="L21" s="48">
        <v>372</v>
      </c>
      <c r="M21" s="48">
        <v>365</v>
      </c>
      <c r="N21" s="48">
        <v>412</v>
      </c>
      <c r="O21" s="157">
        <v>0</v>
      </c>
      <c r="P21" s="48">
        <v>331</v>
      </c>
      <c r="Q21" s="48">
        <v>387</v>
      </c>
      <c r="R21" s="154">
        <f t="shared" si="0"/>
        <v>4272</v>
      </c>
      <c r="S21" s="155">
        <v>18</v>
      </c>
    </row>
    <row r="22" spans="1:19">
      <c r="A22" s="146"/>
      <c r="B22" s="146" t="s">
        <v>687</v>
      </c>
      <c r="C22" s="147"/>
      <c r="D22" s="146"/>
      <c r="E22" s="223"/>
      <c r="F22" s="223"/>
      <c r="G22" s="223"/>
      <c r="H22" s="223"/>
      <c r="I22" s="146" t="s">
        <v>688</v>
      </c>
      <c r="J22" s="146"/>
      <c r="K22" s="146"/>
      <c r="L22" s="146"/>
      <c r="M22" s="146"/>
      <c r="N22" s="146"/>
      <c r="O22" s="146"/>
      <c r="P22" s="146"/>
      <c r="Q22" s="146"/>
    </row>
  </sheetData>
  <sortState ref="A4:S21">
    <sortCondition descending="1" ref="R4:R21"/>
  </sortState>
  <mergeCells count="18">
    <mergeCell ref="E22:H22"/>
    <mergeCell ref="P2:P3"/>
    <mergeCell ref="Q2:Q3"/>
    <mergeCell ref="J2:J3"/>
    <mergeCell ref="K2:K3"/>
    <mergeCell ref="L2:L3"/>
    <mergeCell ref="M2:M3"/>
    <mergeCell ref="N2:N3"/>
    <mergeCell ref="O2:O3"/>
    <mergeCell ref="A1:A3"/>
    <mergeCell ref="B1:B3"/>
    <mergeCell ref="C1:Q1"/>
    <mergeCell ref="R1:R3"/>
    <mergeCell ref="S1:S3"/>
    <mergeCell ref="C2:C3"/>
    <mergeCell ref="D2:D3"/>
    <mergeCell ref="E2:H3"/>
    <mergeCell ref="I2:I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workbookViewId="0">
      <selection activeCell="A20" sqref="A20"/>
    </sheetView>
  </sheetViews>
  <sheetFormatPr defaultRowHeight="20.25"/>
  <cols>
    <col min="1" max="1" width="5" style="19" customWidth="1"/>
    <col min="2" max="2" width="38.85546875" style="21" customWidth="1"/>
    <col min="3" max="3" width="12.42578125" style="21" customWidth="1"/>
    <col min="4" max="4" width="22" style="21" customWidth="1"/>
    <col min="5" max="5" width="11.7109375" style="20" customWidth="1"/>
    <col min="6" max="6" width="11.7109375" style="21" customWidth="1"/>
    <col min="7" max="7" width="11.7109375" style="20" customWidth="1"/>
    <col min="8" max="8" width="11.7109375" style="21" customWidth="1"/>
    <col min="9" max="9" width="11.7109375" style="20" customWidth="1"/>
    <col min="10" max="10" width="11.7109375" style="21" customWidth="1"/>
    <col min="11" max="11" width="11.7109375" style="20" customWidth="1"/>
    <col min="12" max="14" width="11.7109375" style="21" customWidth="1"/>
    <col min="15" max="15" width="11.7109375" style="22" customWidth="1"/>
    <col min="16" max="16" width="11.7109375" style="21" customWidth="1"/>
    <col min="17" max="17" width="11.7109375" style="20" customWidth="1"/>
    <col min="18" max="19" width="11.7109375" style="21" customWidth="1"/>
    <col min="20" max="20" width="10.28515625" style="167" customWidth="1"/>
    <col min="21" max="16384" width="9.140625" style="21"/>
  </cols>
  <sheetData>
    <row r="1" spans="1:20">
      <c r="B1" s="180"/>
      <c r="C1" s="181"/>
      <c r="D1" s="181"/>
      <c r="E1" s="181"/>
      <c r="F1" s="181"/>
    </row>
    <row r="2" spans="1:20" ht="18.75" customHeight="1">
      <c r="A2" s="175" t="s">
        <v>0</v>
      </c>
      <c r="B2" s="176" t="s">
        <v>1</v>
      </c>
      <c r="C2" s="178" t="s">
        <v>85</v>
      </c>
      <c r="D2" s="178" t="s">
        <v>86</v>
      </c>
      <c r="E2" s="183" t="s">
        <v>87</v>
      </c>
      <c r="F2" s="184"/>
      <c r="G2" s="177" t="s">
        <v>5</v>
      </c>
      <c r="H2" s="177"/>
      <c r="I2" s="177" t="s">
        <v>6</v>
      </c>
      <c r="J2" s="177"/>
      <c r="K2" s="177" t="s">
        <v>7</v>
      </c>
      <c r="L2" s="177"/>
      <c r="M2" s="177" t="s">
        <v>8</v>
      </c>
      <c r="N2" s="177"/>
      <c r="O2" s="177" t="s">
        <v>9</v>
      </c>
      <c r="P2" s="177"/>
      <c r="Q2" s="177" t="s">
        <v>10</v>
      </c>
      <c r="R2" s="177"/>
      <c r="S2" s="178" t="s">
        <v>11</v>
      </c>
    </row>
    <row r="3" spans="1:20">
      <c r="A3" s="175"/>
      <c r="B3" s="182"/>
      <c r="C3" s="179"/>
      <c r="D3" s="179"/>
      <c r="E3" s="23" t="s">
        <v>12</v>
      </c>
      <c r="F3" s="19" t="s">
        <v>13</v>
      </c>
      <c r="G3" s="23" t="s">
        <v>12</v>
      </c>
      <c r="H3" s="19" t="s">
        <v>13</v>
      </c>
      <c r="I3" s="23" t="s">
        <v>12</v>
      </c>
      <c r="J3" s="19" t="s">
        <v>13</v>
      </c>
      <c r="K3" s="23" t="s">
        <v>12</v>
      </c>
      <c r="L3" s="19" t="s">
        <v>13</v>
      </c>
      <c r="M3" s="19" t="s">
        <v>12</v>
      </c>
      <c r="N3" s="19" t="s">
        <v>13</v>
      </c>
      <c r="O3" s="24" t="s">
        <v>12</v>
      </c>
      <c r="P3" s="19" t="s">
        <v>13</v>
      </c>
      <c r="Q3" s="23" t="s">
        <v>12</v>
      </c>
      <c r="R3" s="19" t="s">
        <v>13</v>
      </c>
      <c r="S3" s="185"/>
    </row>
    <row r="4" spans="1:20" ht="27.75" customHeight="1" thickBot="1">
      <c r="A4" s="25">
        <v>1</v>
      </c>
      <c r="B4" s="4" t="s">
        <v>118</v>
      </c>
      <c r="C4" s="26">
        <v>3</v>
      </c>
      <c r="D4" s="75" t="s">
        <v>692</v>
      </c>
      <c r="E4" s="9">
        <v>95</v>
      </c>
      <c r="F4" s="27">
        <v>100</v>
      </c>
      <c r="G4" s="9">
        <v>29</v>
      </c>
      <c r="H4" s="27">
        <f>INDEX('[1]Нормативы III ст'!$A$6:$A$146,MATCH(G4,'[1]Нормативы III ст'!$Z$6:$Z$146,0),1)</f>
        <v>76</v>
      </c>
      <c r="I4" s="9">
        <v>207</v>
      </c>
      <c r="J4" s="27">
        <f>INDEX('[1]Нормативы III ст'!$A$6:$A$146,MATCH(I4,'[1]Нормативы III ст'!$AC$6:$AC$146,0),1)</f>
        <v>78</v>
      </c>
      <c r="K4" s="9">
        <v>76</v>
      </c>
      <c r="L4" s="27">
        <v>100</v>
      </c>
      <c r="M4" s="28" t="s">
        <v>119</v>
      </c>
      <c r="N4" s="27">
        <v>100</v>
      </c>
      <c r="O4" s="29" t="s">
        <v>120</v>
      </c>
      <c r="P4" s="27">
        <f>INDEX('[1]Нормативы III ст'!$A$6:$A$146,MATCH(O4,'[1]Нормативы III ст'!$AF$6:$AF$146,1)+1,1)</f>
        <v>67</v>
      </c>
      <c r="Q4" s="23">
        <v>49</v>
      </c>
      <c r="R4" s="27">
        <f>INDEX('[1]Нормативы III ст'!$A$6:$A$146,MATCH(Q4,'[1]Нормативы III ст'!$AJ$6:$AJ$146,0),1)</f>
        <v>97</v>
      </c>
      <c r="S4" s="25">
        <f t="shared" ref="S4:S21" si="0">SUM(R4,P4,N4,L4,J4,H4,F4)</f>
        <v>618</v>
      </c>
      <c r="T4" s="167" t="s">
        <v>689</v>
      </c>
    </row>
    <row r="5" spans="1:20" ht="27.75" customHeight="1" thickBot="1">
      <c r="A5" s="25">
        <v>2</v>
      </c>
      <c r="B5" s="160" t="s">
        <v>92</v>
      </c>
      <c r="C5" s="160">
        <v>3</v>
      </c>
      <c r="D5" s="161" t="s">
        <v>70</v>
      </c>
      <c r="E5" s="9">
        <v>55</v>
      </c>
      <c r="F5" s="27">
        <f>INDEX('[1]Нормативы III ст'!$A$6:$A$146,MATCH(E5,'[1]Нормативы III ст'!$Y$6:$Y$146,0),1)</f>
        <v>78</v>
      </c>
      <c r="G5" s="9">
        <v>20</v>
      </c>
      <c r="H5" s="27">
        <f>INDEX('[1]Нормативы III ст'!$A$6:$A$146,MATCH(G5,'[1]Нормативы III ст'!$Z$6:$Z$146,0),1)</f>
        <v>63</v>
      </c>
      <c r="I5" s="9">
        <v>200</v>
      </c>
      <c r="J5" s="27">
        <f>INDEX('[1]Нормативы III ст'!$A$6:$A$146,MATCH(I5,'[1]Нормативы III ст'!$AC$6:$AC$146,0),1)</f>
        <v>75</v>
      </c>
      <c r="K5" s="9">
        <v>54</v>
      </c>
      <c r="L5" s="27">
        <f>INDEX('[1]Нормативы III ст'!$A$6:$A$146,MATCH(K5,'[1]Нормативы III ст'!$AE$6:$AE$146,0),1)</f>
        <v>67</v>
      </c>
      <c r="M5" s="28" t="s">
        <v>93</v>
      </c>
      <c r="N5" s="27">
        <v>100</v>
      </c>
      <c r="O5" s="29" t="s">
        <v>94</v>
      </c>
      <c r="P5" s="27">
        <f>INDEX('[1]Нормативы III ст'!$A$6:$A$146,MATCH(O5,'[1]Нормативы III ст'!$AF$6:$AF$146,1)+1,1)</f>
        <v>80</v>
      </c>
      <c r="Q5" s="23">
        <v>47</v>
      </c>
      <c r="R5" s="27">
        <f>INDEX('[1]Нормативы III ст'!$A$6:$A$146,MATCH(Q5,'[1]Нормативы III ст'!$AJ$6:$AJ$146,0),1)</f>
        <v>92</v>
      </c>
      <c r="S5" s="25">
        <f t="shared" si="0"/>
        <v>555</v>
      </c>
      <c r="T5" s="167" t="s">
        <v>690</v>
      </c>
    </row>
    <row r="6" spans="1:20" ht="27.75" customHeight="1">
      <c r="A6" s="25">
        <v>3</v>
      </c>
      <c r="B6" s="4" t="s">
        <v>88</v>
      </c>
      <c r="C6" s="5">
        <v>3</v>
      </c>
      <c r="D6" s="15" t="s">
        <v>89</v>
      </c>
      <c r="E6" s="9">
        <v>94</v>
      </c>
      <c r="F6" s="27">
        <v>100</v>
      </c>
      <c r="G6" s="9">
        <v>21</v>
      </c>
      <c r="H6" s="27">
        <f>INDEX('[1]Нормативы III ст'!$A$6:$A$146,MATCH(G6,'[1]Нормативы III ст'!$Z$6:$Z$146,0),1)</f>
        <v>64</v>
      </c>
      <c r="I6" s="9">
        <v>176</v>
      </c>
      <c r="J6" s="27">
        <f>INDEX('[1]Нормативы III ст'!$A$6:$A$146,MATCH(I6,'[1]Нормативы III ст'!$AC$6:$AC$146,0),1)</f>
        <v>63</v>
      </c>
      <c r="K6" s="9">
        <v>68</v>
      </c>
      <c r="L6" s="27">
        <f>INDEX('[1]Нормативы III ст'!$A$6:$A$146,MATCH(K6,'[1]Нормативы III ст'!$AE$6:$AE$146,0),1)</f>
        <v>80</v>
      </c>
      <c r="M6" s="28" t="s">
        <v>90</v>
      </c>
      <c r="N6" s="27">
        <f>INDEX('[1]Нормативы III ст'!$A$6:$A$146,MATCH(M6,'[1]Нормативы III ст'!$AH$6:$AH$146,1)+1,1)</f>
        <v>82</v>
      </c>
      <c r="O6" s="29" t="s">
        <v>91</v>
      </c>
      <c r="P6" s="27">
        <f>INDEX('[1]Нормативы III ст'!$A$6:$A$146,MATCH(O6,'[1]Нормативы III ст'!$AF$6:$AF$146,1)+1,1)</f>
        <v>74</v>
      </c>
      <c r="Q6" s="23">
        <v>43</v>
      </c>
      <c r="R6" s="27">
        <f>INDEX('[1]Нормативы III ст'!$A$6:$A$146,MATCH(Q6,'[1]Нормативы III ст'!$AJ$6:$AJ$146,0),1)</f>
        <v>84</v>
      </c>
      <c r="S6" s="25">
        <f t="shared" si="0"/>
        <v>547</v>
      </c>
      <c r="T6" s="167" t="s">
        <v>691</v>
      </c>
    </row>
    <row r="7" spans="1:20" ht="27.75" customHeight="1">
      <c r="A7" s="25">
        <v>4</v>
      </c>
      <c r="B7" s="4" t="s">
        <v>143</v>
      </c>
      <c r="C7" s="5">
        <v>3</v>
      </c>
      <c r="D7" s="6" t="s">
        <v>55</v>
      </c>
      <c r="E7" s="9">
        <v>44</v>
      </c>
      <c r="F7" s="27">
        <f>INDEX('[1]Нормативы III ст'!$A$6:$A$146,MATCH(E7,'[1]Нормативы III ст'!$Y$6:$Y$146,0),1)</f>
        <v>73</v>
      </c>
      <c r="G7" s="9">
        <v>18</v>
      </c>
      <c r="H7" s="27">
        <f>INDEX('[1]Нормативы III ст'!$A$6:$A$146,MATCH(G7,'[1]Нормативы III ст'!$Z$6:$Z$146,0),1)</f>
        <v>62</v>
      </c>
      <c r="I7" s="9">
        <v>189</v>
      </c>
      <c r="J7" s="27">
        <f>INDEX('[1]Нормативы III ст'!$A$6:$A$146,MATCH(I7,'[1]Нормативы III ст'!$AC$6:$AC$146,0),1)</f>
        <v>69</v>
      </c>
      <c r="K7" s="9">
        <v>59</v>
      </c>
      <c r="L7" s="27">
        <f>INDEX('[1]Нормативы III ст'!$A$6:$A$146,MATCH(K7,'[1]Нормативы III ст'!$AE$6:$AE$146,0),1)</f>
        <v>69</v>
      </c>
      <c r="M7" s="28" t="s">
        <v>144</v>
      </c>
      <c r="N7" s="27">
        <f>INDEX('[1]Нормативы III ст'!$A$6:$A$146,MATCH(M7,'[1]Нормативы III ст'!$AH$6:$AH$146,1)+1,1)</f>
        <v>81</v>
      </c>
      <c r="O7" s="29" t="s">
        <v>145</v>
      </c>
      <c r="P7" s="27">
        <f>INDEX('[1]Нормативы III ст'!$A$6:$A$146,MATCH(O7,'[1]Нормативы III ст'!$AF$6:$AF$146,1)+1,1)</f>
        <v>95</v>
      </c>
      <c r="Q7" s="23">
        <v>43</v>
      </c>
      <c r="R7" s="27">
        <f>INDEX('[1]Нормативы III ст'!$A$6:$A$146,MATCH(Q7,'[1]Нормативы III ст'!$AJ$6:$AJ$146,0),1)</f>
        <v>84</v>
      </c>
      <c r="S7" s="25">
        <f t="shared" si="0"/>
        <v>533</v>
      </c>
    </row>
    <row r="8" spans="1:20" ht="27.75" customHeight="1">
      <c r="A8" s="25">
        <v>5</v>
      </c>
      <c r="B8" s="4" t="s">
        <v>130</v>
      </c>
      <c r="C8" s="4">
        <v>3</v>
      </c>
      <c r="D8" s="6" t="s">
        <v>131</v>
      </c>
      <c r="E8" s="9">
        <v>48</v>
      </c>
      <c r="F8" s="27">
        <f>INDEX('[1]Нормативы III ст'!$A$6:$A$146,MATCH(E8,'[1]Нормативы III ст'!$Y$6:$Y$146,0),1)</f>
        <v>75</v>
      </c>
      <c r="G8" s="9">
        <v>16</v>
      </c>
      <c r="H8" s="27">
        <f>INDEX('[1]Нормативы III ст'!$A$6:$A$146,MATCH(G8,'[1]Нормативы III ст'!$Z$6:$Z$146,0),1)</f>
        <v>61</v>
      </c>
      <c r="I8" s="9">
        <v>206</v>
      </c>
      <c r="J8" s="27">
        <f>INDEX('[1]Нормативы III ст'!$A$6:$A$146,MATCH(I8,'[1]Нормативы III ст'!$AC$6:$AC$146,0),1)</f>
        <v>78</v>
      </c>
      <c r="K8" s="162">
        <v>54</v>
      </c>
      <c r="L8" s="27">
        <f>INDEX('[1]Нормативы III ст'!$A$6:$A$146,MATCH(K8,'[1]Нормативы III ст'!$AE$6:$AE$146,0),1)</f>
        <v>67</v>
      </c>
      <c r="M8" s="28" t="s">
        <v>132</v>
      </c>
      <c r="N8" s="27">
        <f>INDEX('[1]Нормативы III ст'!$A$6:$A$146,MATCH(M8,'[1]Нормативы III ст'!$AH$6:$AH$146,1)+1,1)</f>
        <v>70</v>
      </c>
      <c r="O8" s="29" t="s">
        <v>133</v>
      </c>
      <c r="P8" s="27">
        <f>INDEX('[1]Нормативы III ст'!$A$6:$A$146,MATCH(O8,'[1]Нормативы III ст'!$AF$6:$AF$146,1)+1,1)</f>
        <v>84</v>
      </c>
      <c r="Q8" s="23">
        <v>46</v>
      </c>
      <c r="R8" s="27">
        <f>INDEX('[1]Нормативы III ст'!$A$6:$A$146,MATCH(Q8,'[1]Нормативы III ст'!$AJ$6:$AJ$146,0),1)</f>
        <v>90</v>
      </c>
      <c r="S8" s="25">
        <f t="shared" si="0"/>
        <v>525</v>
      </c>
    </row>
    <row r="9" spans="1:20" ht="27.75" customHeight="1">
      <c r="A9" s="25">
        <v>6</v>
      </c>
      <c r="B9" s="5" t="s">
        <v>134</v>
      </c>
      <c r="C9" s="5">
        <v>3</v>
      </c>
      <c r="D9" s="15" t="s">
        <v>19</v>
      </c>
      <c r="E9" s="9">
        <v>66</v>
      </c>
      <c r="F9" s="27">
        <f>INDEX('[1]Нормативы III ст'!$A$6:$A$146,MATCH(E9,'[1]Нормативы III ст'!$Y$6:$Y$146,0),1)</f>
        <v>84</v>
      </c>
      <c r="G9" s="9">
        <v>25</v>
      </c>
      <c r="H9" s="27">
        <f>INDEX('[1]Нормативы III ст'!$A$6:$A$146,MATCH(G9,'[1]Нормативы III ст'!$Z$6:$Z$146,0),1)</f>
        <v>68</v>
      </c>
      <c r="I9" s="9">
        <v>198</v>
      </c>
      <c r="J9" s="27">
        <f>INDEX('[1]Нормативы III ст'!$A$6:$A$146,MATCH(I9,'[1]Нормативы III ст'!$AC$6:$AC$146,0),1)</f>
        <v>74</v>
      </c>
      <c r="K9" s="163">
        <v>52</v>
      </c>
      <c r="L9" s="27">
        <f>INDEX('[1]Нормативы III ст'!$A$6:$A$146,MATCH(K9,'[1]Нормативы III ст'!$AE$6:$AE$146,0),1)</f>
        <v>66</v>
      </c>
      <c r="M9" s="28" t="s">
        <v>135</v>
      </c>
      <c r="N9" s="27">
        <f>INDEX('[1]Нормативы III ст'!$A$6:$A$146,MATCH(M9,'[1]Нормативы III ст'!$AH$6:$AH$146,1)+1,1)</f>
        <v>80</v>
      </c>
      <c r="O9" s="29" t="s">
        <v>136</v>
      </c>
      <c r="P9" s="27">
        <f>INDEX('[1]Нормативы III ст'!$A$6:$A$146,MATCH(O9,'[1]Нормативы III ст'!$AF$6:$AF$146,1)+1,1)</f>
        <v>62</v>
      </c>
      <c r="Q9" s="23">
        <v>42</v>
      </c>
      <c r="R9" s="27">
        <f>INDEX('[1]Нормативы III ст'!$A$6:$A$146,MATCH(Q9,'[1]Нормативы III ст'!$AJ$6:$AJ$146,0),1)</f>
        <v>82</v>
      </c>
      <c r="S9" s="25">
        <f t="shared" si="0"/>
        <v>516</v>
      </c>
    </row>
    <row r="10" spans="1:20" ht="27.75" customHeight="1">
      <c r="A10" s="25">
        <v>7</v>
      </c>
      <c r="B10" s="5" t="s">
        <v>95</v>
      </c>
      <c r="C10" s="5">
        <v>3</v>
      </c>
      <c r="D10" s="15" t="s">
        <v>27</v>
      </c>
      <c r="E10" s="32">
        <v>62</v>
      </c>
      <c r="F10" s="27">
        <f>INDEX('[1]Нормативы III ст'!$A$6:$A$146,MATCH(E10,'[1]Нормативы III ст'!$Y$6:$Y$146,0),1)</f>
        <v>82</v>
      </c>
      <c r="G10" s="9">
        <v>19</v>
      </c>
      <c r="H10" s="27">
        <f>INDEX('[1]Нормативы III ст'!$A$6:$A$146,MATCH(G10,'[1]Нормативы III ст'!$Z$6:$Z$146,0),1)</f>
        <v>63</v>
      </c>
      <c r="I10" s="9">
        <v>190</v>
      </c>
      <c r="J10" s="27">
        <f>INDEX('[1]Нормативы III ст'!$A$6:$A$146,MATCH(I10,'[1]Нормативы III ст'!$AC$6:$AC$146,0),1)</f>
        <v>70</v>
      </c>
      <c r="K10" s="9">
        <v>52</v>
      </c>
      <c r="L10" s="27">
        <f>INDEX('[1]Нормативы III ст'!$A$6:$A$146,MATCH(K10,'[1]Нормативы III ст'!$AE$6:$AE$146,0),1)</f>
        <v>66</v>
      </c>
      <c r="M10" s="28" t="s">
        <v>96</v>
      </c>
      <c r="N10" s="27">
        <f>INDEX('[1]Нормативы III ст'!$A$6:$A$146,MATCH(M10,'[1]Нормативы III ст'!$AH$6:$AH$146,1)+1,1)</f>
        <v>87</v>
      </c>
      <c r="O10" s="29" t="s">
        <v>97</v>
      </c>
      <c r="P10" s="27">
        <f>INDEX('[1]Нормативы III ст'!$A$6:$A$146,MATCH(O10,'[1]Нормативы III ст'!$AF$6:$AF$146,1)+1,1)</f>
        <v>53</v>
      </c>
      <c r="Q10" s="23">
        <v>43</v>
      </c>
      <c r="R10" s="27">
        <f>INDEX('[1]Нормативы III ст'!$A$6:$A$146,MATCH(Q10,'[1]Нормативы III ст'!$AJ$6:$AJ$146,0),1)</f>
        <v>84</v>
      </c>
      <c r="S10" s="25">
        <f t="shared" si="0"/>
        <v>505</v>
      </c>
    </row>
    <row r="11" spans="1:20" ht="27.75" customHeight="1">
      <c r="A11" s="25">
        <v>8</v>
      </c>
      <c r="B11" s="4" t="s">
        <v>127</v>
      </c>
      <c r="C11" s="5">
        <v>3</v>
      </c>
      <c r="D11" s="6" t="s">
        <v>39</v>
      </c>
      <c r="E11" s="9">
        <v>54</v>
      </c>
      <c r="F11" s="27">
        <f>INDEX('[1]Нормативы III ст'!$A$6:$A$146,MATCH(E11,'[1]Нормативы III ст'!$Y$6:$Y$146,0),1)</f>
        <v>78</v>
      </c>
      <c r="G11" s="9">
        <v>18</v>
      </c>
      <c r="H11" s="27">
        <f>INDEX('[1]Нормативы III ст'!$A$6:$A$146,MATCH(G11,'[1]Нормативы III ст'!$Z$6:$Z$146,0),1)</f>
        <v>62</v>
      </c>
      <c r="I11" s="9">
        <v>185</v>
      </c>
      <c r="J11" s="27">
        <f>INDEX('[1]Нормативы III ст'!$A$6:$A$146,MATCH(I11,'[1]Нормативы III ст'!$AC$6:$AC$146,0),1)</f>
        <v>67</v>
      </c>
      <c r="K11" s="9">
        <v>50</v>
      </c>
      <c r="L11" s="27">
        <f>INDEX('[1]Нормативы III ст'!$A$6:$A$146,MATCH(K11,'[1]Нормативы III ст'!$AE$6:$AE$146,0),1)</f>
        <v>65</v>
      </c>
      <c r="M11" s="28" t="s">
        <v>128</v>
      </c>
      <c r="N11" s="30">
        <f>INDEX('[1]Нормативы III ст'!$A$6:$A$146,MATCH(M11,'[1]Нормативы III ст'!$AH$6:$AH$146,1)+1,1)</f>
        <v>98</v>
      </c>
      <c r="O11" s="29" t="s">
        <v>129</v>
      </c>
      <c r="P11" s="27">
        <f>INDEX('[1]Нормативы III ст'!$A$6:$A$146,MATCH(O11,'[1]Нормативы III ст'!$AF$6:$AF$146,1)+1,1)</f>
        <v>51</v>
      </c>
      <c r="Q11" s="23">
        <v>35</v>
      </c>
      <c r="R11" s="30">
        <f>INDEX('[1]Нормативы III ст'!$A$6:$A$146,MATCH(Q11,'[1]Нормативы III ст'!$AJ$6:$AJ$146,0),1)</f>
        <v>70</v>
      </c>
      <c r="S11" s="25">
        <f t="shared" si="0"/>
        <v>491</v>
      </c>
    </row>
    <row r="12" spans="1:20" ht="27.75" customHeight="1">
      <c r="A12" s="25">
        <v>9</v>
      </c>
      <c r="B12" s="17" t="s">
        <v>140</v>
      </c>
      <c r="C12" s="5">
        <v>3</v>
      </c>
      <c r="D12" s="6" t="s">
        <v>43</v>
      </c>
      <c r="E12" s="9">
        <v>31</v>
      </c>
      <c r="F12" s="27">
        <f>INDEX('[1]Нормативы III ст'!$A$6:$A$146,MATCH(E12,'[1]Нормативы III ст'!$Y$6:$Y$146,0),1)</f>
        <v>66</v>
      </c>
      <c r="G12" s="9">
        <v>7</v>
      </c>
      <c r="H12" s="27">
        <f>INDEX('[1]Нормативы III ст'!$A$6:$A$146,MATCH(G12,'[1]Нормативы III ст'!$Z$6:$Z$146,0),1)</f>
        <v>42</v>
      </c>
      <c r="I12" s="9">
        <v>169</v>
      </c>
      <c r="J12" s="27">
        <f>INDEX('[1]Нормативы III ст'!$A$6:$A$146,MATCH(I12,'[1]Нормативы III ст'!$AC$6:$AC$146,0),1)</f>
        <v>61</v>
      </c>
      <c r="K12" s="9">
        <v>52</v>
      </c>
      <c r="L12" s="27">
        <f>INDEX('[1]Нормативы III ст'!$A$6:$A$146,MATCH(K12,'[1]Нормативы III ст'!$AE$6:$AE$146,0),1)</f>
        <v>66</v>
      </c>
      <c r="M12" s="28" t="s">
        <v>141</v>
      </c>
      <c r="N12" s="27">
        <f>INDEX('[1]Нормативы III ст'!$A$6:$A$146,MATCH(M12,'[1]Нормативы III ст'!$AH$6:$AH$146,1)+1,1)</f>
        <v>70</v>
      </c>
      <c r="O12" s="29" t="s">
        <v>142</v>
      </c>
      <c r="P12" s="27">
        <f>INDEX('[1]Нормативы III ст'!$A$6:$A$146,MATCH(O12,'[1]Нормативы III ст'!$AF$6:$AF$146,1)+1,1)</f>
        <v>88</v>
      </c>
      <c r="Q12" s="23">
        <v>44</v>
      </c>
      <c r="R12" s="27">
        <f>INDEX('[1]Нормативы III ст'!$A$6:$A$146,MATCH(Q12,'[1]Нормативы III ст'!$AJ$6:$AJ$146,0),1)</f>
        <v>86</v>
      </c>
      <c r="S12" s="25">
        <f t="shared" si="0"/>
        <v>479</v>
      </c>
    </row>
    <row r="13" spans="1:20" ht="27.75" customHeight="1">
      <c r="A13" s="25">
        <v>10</v>
      </c>
      <c r="B13" s="4" t="s">
        <v>124</v>
      </c>
      <c r="C13" s="5">
        <v>3</v>
      </c>
      <c r="D13" s="6" t="s">
        <v>15</v>
      </c>
      <c r="E13" s="7">
        <v>15</v>
      </c>
      <c r="F13" s="27">
        <f>INDEX('[1]Нормативы III ст'!$A$6:$A$146,MATCH(E13,'[1]Нормативы III ст'!$Y$6:$Y$146,0),1)</f>
        <v>60</v>
      </c>
      <c r="G13" s="9">
        <v>24</v>
      </c>
      <c r="H13" s="27">
        <f>INDEX('[1]Нормативы III ст'!$A$6:$A$146,MATCH(G13,'[1]Нормативы III ст'!$Z$6:$Z$146,0),1)</f>
        <v>67</v>
      </c>
      <c r="I13" s="9">
        <v>188</v>
      </c>
      <c r="J13" s="27">
        <f>INDEX('[1]Нормативы III ст'!$A$6:$A$146,MATCH(I13,'[1]Нормативы III ст'!$AC$6:$AC$146,0),1)</f>
        <v>69</v>
      </c>
      <c r="K13" s="9">
        <v>39</v>
      </c>
      <c r="L13" s="27">
        <f>INDEX('[1]Нормативы III ст'!$A$6:$A$146,MATCH(K13,'[1]Нормативы III ст'!$AE$6:$AE$146,0),1)</f>
        <v>57</v>
      </c>
      <c r="M13" s="28" t="s">
        <v>125</v>
      </c>
      <c r="N13" s="30">
        <f>INDEX('[1]Нормативы III ст'!$A$6:$A$146,MATCH(M13,'[1]Нормативы III ст'!$AH$6:$AH$146,1)+1,1)</f>
        <v>78</v>
      </c>
      <c r="O13" s="29" t="s">
        <v>126</v>
      </c>
      <c r="P13" s="27">
        <f>INDEX('[1]Нормативы III ст'!$A$6:$A$146,MATCH(O13,'[1]Нормативы III ст'!$AF$6:$AF$146,1)+1,1)</f>
        <v>64</v>
      </c>
      <c r="Q13" s="23">
        <v>43</v>
      </c>
      <c r="R13" s="30">
        <f>INDEX('[1]Нормативы III ст'!$A$6:$A$146,MATCH(Q13,'[1]Нормативы III ст'!$AJ$6:$AJ$146,0),1)</f>
        <v>84</v>
      </c>
      <c r="S13" s="25">
        <f t="shared" si="0"/>
        <v>479</v>
      </c>
    </row>
    <row r="14" spans="1:20" ht="27.75" customHeight="1">
      <c r="A14" s="25">
        <v>11</v>
      </c>
      <c r="B14" s="4" t="s">
        <v>98</v>
      </c>
      <c r="C14" s="4">
        <v>3</v>
      </c>
      <c r="D14" s="6" t="s">
        <v>51</v>
      </c>
      <c r="E14" s="9">
        <v>62</v>
      </c>
      <c r="F14" s="27">
        <f>INDEX('[1]Нормативы III ст'!$A$6:$A$146,MATCH(E14,'[1]Нормативы III ст'!$Y$6:$Y$146,0),1)</f>
        <v>82</v>
      </c>
      <c r="G14" s="9">
        <v>17</v>
      </c>
      <c r="H14" s="27">
        <f>INDEX('[1]Нормативы III ст'!$A$6:$A$146,MATCH(G14,'[1]Нормативы III ст'!$Z$6:$Z$146,0),1)</f>
        <v>62</v>
      </c>
      <c r="I14" s="9">
        <v>169</v>
      </c>
      <c r="J14" s="27">
        <f>INDEX('[1]Нормативы III ст'!$A$6:$A$146,MATCH(I14,'[1]Нормативы III ст'!$AC$6:$AC$146,0),1)</f>
        <v>61</v>
      </c>
      <c r="K14" s="9">
        <v>39</v>
      </c>
      <c r="L14" s="27">
        <f>INDEX('[1]Нормативы III ст'!$A$6:$A$146,MATCH(K14,'[1]Нормативы III ст'!$AE$6:$AE$146,0),1)</f>
        <v>57</v>
      </c>
      <c r="M14" s="28" t="s">
        <v>99</v>
      </c>
      <c r="N14" s="30">
        <f>INDEX('[1]Нормативы III ст'!$A$6:$A$146,MATCH(M14,'[1]Нормативы III ст'!$AH$6:$AH$146,1)+1,1)</f>
        <v>68</v>
      </c>
      <c r="O14" s="29" t="s">
        <v>100</v>
      </c>
      <c r="P14" s="27">
        <f>INDEX('[1]Нормативы III ст'!$A$6:$A$146,MATCH(O14,'[1]Нормативы III ст'!$AF$6:$AF$146,1)+1,1)</f>
        <v>53</v>
      </c>
      <c r="Q14" s="23">
        <v>44</v>
      </c>
      <c r="R14" s="30">
        <f>INDEX('[1]Нормативы III ст'!$A$6:$A$146,MATCH(Q14,'[1]Нормативы III ст'!$AJ$6:$AJ$146,0),1)</f>
        <v>86</v>
      </c>
      <c r="S14" s="25">
        <f t="shared" si="0"/>
        <v>469</v>
      </c>
    </row>
    <row r="15" spans="1:20" ht="27.75" customHeight="1">
      <c r="A15" s="25">
        <v>12</v>
      </c>
      <c r="B15" s="4" t="s">
        <v>111</v>
      </c>
      <c r="C15" s="5">
        <v>3</v>
      </c>
      <c r="D15" s="6" t="s">
        <v>78</v>
      </c>
      <c r="E15" s="9">
        <v>41</v>
      </c>
      <c r="F15" s="27">
        <f>INDEX('[1]Нормативы III ст'!$A$6:$A$146,MATCH(E15,'[1]Нормативы III ст'!$Y$6:$Y$146,0),1)</f>
        <v>71</v>
      </c>
      <c r="G15" s="9">
        <v>19</v>
      </c>
      <c r="H15" s="27">
        <f>INDEX('[1]Нормативы III ст'!$A$6:$A$146,MATCH(G15,'[1]Нормативы III ст'!$Z$6:$Z$146,0),1)</f>
        <v>63</v>
      </c>
      <c r="I15" s="9">
        <v>194</v>
      </c>
      <c r="J15" s="27">
        <f>INDEX('[1]Нормативы III ст'!$A$6:$A$146,MATCH(I15,'[1]Нормативы III ст'!$AC$6:$AC$146,0),1)</f>
        <v>72</v>
      </c>
      <c r="K15" s="9">
        <v>50</v>
      </c>
      <c r="L15" s="27">
        <f>INDEX('[1]Нормативы III ст'!$A$6:$A$146,MATCH(K15,'[1]Нормативы III ст'!$AE$6:$AE$146,0),1)</f>
        <v>65</v>
      </c>
      <c r="M15" s="28" t="s">
        <v>112</v>
      </c>
      <c r="N15" s="27">
        <f>INDEX('[1]Нормативы III ст'!$A$6:$A$146,MATCH(M15,'[1]Нормативы III ст'!$AH$6:$AH$146,1)+1,1)</f>
        <v>85</v>
      </c>
      <c r="O15" s="29" t="s">
        <v>113</v>
      </c>
      <c r="P15" s="27">
        <f>INDEX('[1]Нормативы III ст'!$A$6:$A$146,MATCH(O15,'[1]Нормативы III ст'!$AF$6:$AF$146,1)+1,1)</f>
        <v>14</v>
      </c>
      <c r="Q15" s="23">
        <v>45</v>
      </c>
      <c r="R15" s="27">
        <f>INDEX('[1]Нормативы III ст'!$A$6:$A$146,MATCH(Q15,'[1]Нормативы III ст'!$AJ$6:$AJ$146,0),1)</f>
        <v>88</v>
      </c>
      <c r="S15" s="25">
        <f t="shared" si="0"/>
        <v>458</v>
      </c>
    </row>
    <row r="16" spans="1:20" ht="27.75" customHeight="1">
      <c r="A16" s="25">
        <v>13</v>
      </c>
      <c r="B16" s="4" t="s">
        <v>114</v>
      </c>
      <c r="C16" s="4">
        <v>3</v>
      </c>
      <c r="D16" s="6" t="s">
        <v>115</v>
      </c>
      <c r="E16" s="9">
        <v>9</v>
      </c>
      <c r="F16" s="27">
        <f>INDEX('[1]Нормативы III ст'!$A$6:$A$146,MATCH(E16,'[1]Нормативы III ст'!$Y$6:$Y$146,0),1)</f>
        <v>40</v>
      </c>
      <c r="G16" s="9">
        <v>13</v>
      </c>
      <c r="H16" s="27">
        <f>INDEX('[1]Нормативы III ст'!$A$6:$A$146,MATCH(G16,'[1]Нормативы III ст'!$Z$6:$Z$146,0),1)</f>
        <v>60</v>
      </c>
      <c r="I16" s="9">
        <v>173</v>
      </c>
      <c r="J16" s="27">
        <f>INDEX('[1]Нормативы III ст'!$A$6:$A$146,MATCH(I16,'[1]Нормативы III ст'!$AC$6:$AC$146,0),1)</f>
        <v>62</v>
      </c>
      <c r="K16" s="9">
        <v>40</v>
      </c>
      <c r="L16" s="27">
        <f>INDEX('[1]Нормативы III ст'!$A$6:$A$146,MATCH(K16,'[1]Нормативы III ст'!$AE$6:$AE$146,0),1)</f>
        <v>60</v>
      </c>
      <c r="M16" s="28" t="s">
        <v>116</v>
      </c>
      <c r="N16" s="27">
        <f>INDEX('[1]Нормативы III ст'!$A$6:$A$146,MATCH(M16,'[1]Нормативы III ст'!$AH$6:$AH$146,1)+1,1)</f>
        <v>65</v>
      </c>
      <c r="O16" s="29" t="s">
        <v>117</v>
      </c>
      <c r="P16" s="27">
        <f>INDEX('[1]Нормативы III ст'!$A$6:$A$146,MATCH(O16,'[1]Нормативы III ст'!$AF$6:$AF$146,1)+1,1)</f>
        <v>71</v>
      </c>
      <c r="Q16" s="23">
        <v>44</v>
      </c>
      <c r="R16" s="27">
        <f>INDEX('[1]Нормативы III ст'!$A$6:$A$146,MATCH(Q16,'[1]Нормативы III ст'!$AJ$6:$AJ$146,0),1)</f>
        <v>86</v>
      </c>
      <c r="S16" s="25">
        <f t="shared" si="0"/>
        <v>444</v>
      </c>
    </row>
    <row r="17" spans="1:19" ht="27.75" customHeight="1">
      <c r="A17" s="25">
        <v>14</v>
      </c>
      <c r="B17" s="5" t="s">
        <v>121</v>
      </c>
      <c r="C17" s="5">
        <v>3</v>
      </c>
      <c r="D17" s="6" t="s">
        <v>74</v>
      </c>
      <c r="E17" s="32">
        <v>31</v>
      </c>
      <c r="F17" s="27">
        <f>INDEX('[1]Нормативы III ст'!$A$6:$A$146,MATCH(E17,'[1]Нормативы III ст'!$Y$6:$Y$146,0),1)</f>
        <v>66</v>
      </c>
      <c r="G17" s="9">
        <v>29</v>
      </c>
      <c r="H17" s="27">
        <f>INDEX('[1]Нормативы III ст'!$A$6:$A$146,MATCH(G17,'[1]Нормативы III ст'!$Z$6:$Z$146,0),1)</f>
        <v>76</v>
      </c>
      <c r="I17" s="9">
        <v>204</v>
      </c>
      <c r="J17" s="27">
        <f>INDEX('[1]Нормативы III ст'!$A$6:$A$146,MATCH(I17,'[1]Нормативы III ст'!$AC$6:$AC$146,0),1)</f>
        <v>77</v>
      </c>
      <c r="K17" s="9">
        <v>37</v>
      </c>
      <c r="L17" s="27">
        <f>INDEX('[1]Нормативы III ст'!$A$6:$A$146,MATCH(K17,'[1]Нормативы III ст'!$AE$6:$AE$146,0),1)</f>
        <v>53</v>
      </c>
      <c r="M17" s="28" t="s">
        <v>122</v>
      </c>
      <c r="N17" s="27">
        <f>INDEX('[1]Нормативы III ст'!$A$6:$A$146,MATCH(M17,'[1]Нормативы III ст'!$AH$6:$AH$146,1)+1,1)</f>
        <v>88</v>
      </c>
      <c r="O17" s="29" t="s">
        <v>123</v>
      </c>
      <c r="P17" s="27">
        <v>0</v>
      </c>
      <c r="Q17" s="23">
        <v>39</v>
      </c>
      <c r="R17" s="27">
        <f>INDEX('[1]Нормативы III ст'!$A$6:$A$146,MATCH(Q17,'[1]Нормативы III ст'!$AJ$6:$AJ$146,0),1)</f>
        <v>76</v>
      </c>
      <c r="S17" s="25">
        <f t="shared" si="0"/>
        <v>436</v>
      </c>
    </row>
    <row r="18" spans="1:19" ht="27.75" customHeight="1">
      <c r="A18" s="25">
        <v>15</v>
      </c>
      <c r="B18" s="16" t="s">
        <v>107</v>
      </c>
      <c r="C18" s="18">
        <v>3</v>
      </c>
      <c r="D18" s="15" t="s">
        <v>108</v>
      </c>
      <c r="E18" s="9">
        <v>60</v>
      </c>
      <c r="F18" s="27">
        <f>INDEX('[1]Нормативы III ст'!$A$6:$A$146,MATCH(E18,'[1]Нормативы III ст'!$Y$6:$Y$146,0),1)</f>
        <v>81</v>
      </c>
      <c r="G18" s="9">
        <v>15</v>
      </c>
      <c r="H18" s="27">
        <f>INDEX('[1]Нормативы III ст'!$A$6:$A$146,MATCH(G18,'[1]Нормативы III ст'!$Z$6:$Z$146,0),1)</f>
        <v>61</v>
      </c>
      <c r="I18" s="9">
        <v>176</v>
      </c>
      <c r="J18" s="27">
        <f>INDEX('[1]Нормативы III ст'!$A$6:$A$146,MATCH(I18,'[1]Нормативы III ст'!$AC$6:$AC$146,0),1)</f>
        <v>63</v>
      </c>
      <c r="K18" s="9">
        <v>34</v>
      </c>
      <c r="L18" s="27">
        <f>INDEX('[1]Нормативы III ст'!$A$6:$A$146,MATCH(K18,'[1]Нормативы III ст'!$AE$6:$AE$146,0),1)</f>
        <v>47</v>
      </c>
      <c r="M18" s="28" t="s">
        <v>109</v>
      </c>
      <c r="N18" s="27">
        <f>INDEX('[1]Нормативы III ст'!$A$6:$A$146,MATCH(M18,'[1]Нормативы III ст'!$AH$6:$AH$146,1)+1,1)</f>
        <v>80</v>
      </c>
      <c r="O18" s="29" t="s">
        <v>110</v>
      </c>
      <c r="P18" s="27">
        <v>0</v>
      </c>
      <c r="Q18" s="23">
        <v>40</v>
      </c>
      <c r="R18" s="27">
        <f>INDEX('[1]Нормативы III ст'!$A$6:$A$146,MATCH(Q18,'[1]Нормативы III ст'!$AJ$6:$AJ$146,0),1)</f>
        <v>78</v>
      </c>
      <c r="S18" s="25">
        <f t="shared" si="0"/>
        <v>410</v>
      </c>
    </row>
    <row r="19" spans="1:19" ht="27.75" customHeight="1">
      <c r="A19" s="25">
        <v>16</v>
      </c>
      <c r="B19" s="4" t="s">
        <v>137</v>
      </c>
      <c r="C19" s="4">
        <v>3</v>
      </c>
      <c r="D19" s="15" t="s">
        <v>47</v>
      </c>
      <c r="E19" s="9">
        <v>5</v>
      </c>
      <c r="F19" s="27">
        <f>INDEX('[1]Нормативы III ст'!$A$6:$A$146,MATCH(E19,'[1]Нормативы III ст'!$Y$6:$Y$146,0),1)</f>
        <v>16</v>
      </c>
      <c r="G19" s="9">
        <v>15</v>
      </c>
      <c r="H19" s="27">
        <f>INDEX('[1]Нормативы III ст'!$A$6:$A$146,MATCH(G19,'[1]Нормативы III ст'!$Z$6:$Z$146,0),1)</f>
        <v>61</v>
      </c>
      <c r="I19" s="9">
        <v>168</v>
      </c>
      <c r="J19" s="27">
        <f>INDEX('[1]Нормативы III ст'!$A$6:$A$146,MATCH(I19,'[1]Нормативы III ст'!$AC$6:$AC$146,0),1)</f>
        <v>61</v>
      </c>
      <c r="K19" s="9">
        <v>48</v>
      </c>
      <c r="L19" s="27">
        <f>INDEX('[1]Нормативы III ст'!$A$6:$A$146,MATCH(K19,'[1]Нормативы III ст'!$AE$6:$AE$146,0),1)</f>
        <v>64</v>
      </c>
      <c r="M19" s="28" t="s">
        <v>138</v>
      </c>
      <c r="N19" s="27">
        <f>INDEX('[1]Нормативы III ст'!$A$6:$A$146,MATCH(M19,'[1]Нормативы III ст'!$AH$6:$AH$146,1)+1,1)</f>
        <v>85</v>
      </c>
      <c r="O19" s="29" t="s">
        <v>139</v>
      </c>
      <c r="P19" s="27">
        <f>INDEX('[1]Нормативы III ст'!$A$6:$A$146,MATCH(O19,'[1]Нормативы III ст'!$AF$6:$AF$146,1)+1,1)</f>
        <v>44</v>
      </c>
      <c r="Q19" s="23">
        <v>39</v>
      </c>
      <c r="R19" s="27">
        <f>INDEX('[1]Нормативы III ст'!$A$6:$A$146,MATCH(Q19,'[1]Нормативы III ст'!$AJ$6:$AJ$146,0),1)</f>
        <v>76</v>
      </c>
      <c r="S19" s="25">
        <f t="shared" si="0"/>
        <v>407</v>
      </c>
    </row>
    <row r="20" spans="1:19" ht="21" thickBot="1">
      <c r="A20" s="25">
        <v>17</v>
      </c>
      <c r="B20" s="33" t="s">
        <v>104</v>
      </c>
      <c r="C20" s="33">
        <v>3</v>
      </c>
      <c r="D20" s="6" t="s">
        <v>82</v>
      </c>
      <c r="E20" s="9">
        <v>15</v>
      </c>
      <c r="F20" s="27">
        <f>INDEX('[1]Нормативы III ст'!$A$6:$A$146,MATCH(E20,'[1]Нормативы III ст'!$Y$6:$Y$146,0),1)</f>
        <v>60</v>
      </c>
      <c r="G20" s="9">
        <v>1</v>
      </c>
      <c r="H20" s="27">
        <f>INDEX('[1]Нормативы III ст'!$A$6:$A$146,MATCH(G20,'[1]Нормативы III ст'!$Z$6:$Z$146,0),1)</f>
        <v>11</v>
      </c>
      <c r="I20" s="9">
        <v>168</v>
      </c>
      <c r="J20" s="27">
        <f>INDEX('[1]Нормативы III ст'!$A$6:$A$146,MATCH(I20,'[1]Нормативы III ст'!$AC$6:$AC$146,0),1)</f>
        <v>61</v>
      </c>
      <c r="K20" s="9">
        <v>31</v>
      </c>
      <c r="L20" s="27">
        <f>INDEX('[1]Нормативы III ст'!$A$6:$A$146,MATCH(K20,'[1]Нормативы III ст'!$AE$6:$AE$146,0),1)</f>
        <v>41</v>
      </c>
      <c r="M20" s="28" t="s">
        <v>105</v>
      </c>
      <c r="N20" s="27">
        <f>INDEX('[1]Нормативы III ст'!$A$6:$A$146,MATCH(M20,'[1]Нормативы III ст'!$AH$6:$AH$146,1)+1,1)</f>
        <v>53</v>
      </c>
      <c r="O20" s="29" t="s">
        <v>106</v>
      </c>
      <c r="P20" s="27">
        <f>INDEX('[1]Нормативы III ст'!$A$6:$A$146,MATCH(O20,'[1]Нормативы III ст'!$AF$6:$AF$146,1)+1,1)</f>
        <v>89</v>
      </c>
      <c r="Q20" s="23">
        <v>41</v>
      </c>
      <c r="R20" s="27">
        <f>INDEX('[1]Нормативы III ст'!$A$6:$A$146,MATCH(Q20,'[1]Нормативы III ст'!$AJ$6:$AJ$146,0),1)</f>
        <v>80</v>
      </c>
      <c r="S20" s="25">
        <f>SUM(R20,P20,N20,L20,J20,H20,F20)</f>
        <v>395</v>
      </c>
    </row>
    <row r="21" spans="1:19" ht="27.75" customHeight="1">
      <c r="A21" s="25">
        <v>18</v>
      </c>
      <c r="B21" s="4" t="s">
        <v>101</v>
      </c>
      <c r="C21" s="5">
        <v>3</v>
      </c>
      <c r="D21" s="15" t="s">
        <v>59</v>
      </c>
      <c r="E21" s="31">
        <v>16</v>
      </c>
      <c r="F21" s="27">
        <f>INDEX('[1]Нормативы III ст'!$A$6:$A$146,MATCH(E21,'[1]Нормативы III ст'!$Y$6:$Y$146,0),1)</f>
        <v>60</v>
      </c>
      <c r="G21" s="31">
        <v>15</v>
      </c>
      <c r="H21" s="27">
        <f>INDEX('[1]Нормативы III ст'!$A$6:$A$146,MATCH(G21,'[1]Нормативы III ст'!$Z$6:$Z$146,0),1)</f>
        <v>61</v>
      </c>
      <c r="I21" s="31">
        <v>171</v>
      </c>
      <c r="J21" s="27">
        <f>INDEX('[1]Нормативы III ст'!$A$6:$A$146,MATCH(I21,'[1]Нормативы III ст'!$AC$6:$AC$146,0),1)</f>
        <v>62</v>
      </c>
      <c r="K21" s="31">
        <v>41</v>
      </c>
      <c r="L21" s="27">
        <f>INDEX('[1]Нормативы III ст'!$A$6:$A$146,MATCH(K21,'[1]Нормативы III ст'!$AE$6:$AE$146,0),1)</f>
        <v>60</v>
      </c>
      <c r="M21" s="28" t="s">
        <v>102</v>
      </c>
      <c r="N21" s="27">
        <f>INDEX('[1]Нормативы III ст'!$A$6:$A$146,MATCH(M21,'[1]Нормативы III ст'!$AH$6:$AH$146,1)+1,1)</f>
        <v>78</v>
      </c>
      <c r="O21" s="29" t="s">
        <v>103</v>
      </c>
      <c r="P21" s="27">
        <v>0</v>
      </c>
      <c r="Q21" s="23">
        <v>38</v>
      </c>
      <c r="R21" s="27">
        <f>INDEX('[1]Нормативы III ст'!$A$6:$A$146,MATCH(Q21,'[1]Нормативы III ст'!$AJ$6:$AJ$146,0),1)</f>
        <v>74</v>
      </c>
      <c r="S21" s="25">
        <f t="shared" si="0"/>
        <v>395</v>
      </c>
    </row>
  </sheetData>
  <mergeCells count="13">
    <mergeCell ref="S2:S3"/>
    <mergeCell ref="G2:H2"/>
    <mergeCell ref="I2:J2"/>
    <mergeCell ref="K2:L2"/>
    <mergeCell ref="M2:N2"/>
    <mergeCell ref="O2:P2"/>
    <mergeCell ref="Q2:R2"/>
    <mergeCell ref="B1:F1"/>
    <mergeCell ref="A2:A3"/>
    <mergeCell ref="B2:B3"/>
    <mergeCell ref="C2:C3"/>
    <mergeCell ref="D2:D3"/>
    <mergeCell ref="E2:F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="60" zoomScaleNormal="60" workbookViewId="0">
      <selection activeCell="D6" sqref="D6"/>
    </sheetView>
  </sheetViews>
  <sheetFormatPr defaultRowHeight="20.25"/>
  <cols>
    <col min="1" max="1" width="4.5703125" style="21" customWidth="1"/>
    <col min="2" max="2" width="26" style="21" customWidth="1"/>
    <col min="3" max="3" width="8.85546875" style="21" customWidth="1"/>
    <col min="4" max="4" width="25.140625" style="21" customWidth="1"/>
    <col min="5" max="5" width="12.5703125" style="20" customWidth="1"/>
    <col min="6" max="6" width="12.5703125" style="21" customWidth="1"/>
    <col min="7" max="7" width="12.5703125" style="20" customWidth="1"/>
    <col min="8" max="8" width="12.5703125" style="21" customWidth="1"/>
    <col min="9" max="9" width="12.5703125" style="20" customWidth="1"/>
    <col min="10" max="10" width="12.5703125" style="21" customWidth="1"/>
    <col min="11" max="11" width="12.5703125" style="20" customWidth="1"/>
    <col min="12" max="16" width="12.5703125" style="21" customWidth="1"/>
    <col min="17" max="17" width="12.5703125" style="20" customWidth="1"/>
    <col min="18" max="18" width="12.5703125" style="21" customWidth="1"/>
    <col min="19" max="19" width="14.42578125" style="21" customWidth="1"/>
    <col min="20" max="20" width="9.140625" style="167"/>
    <col min="21" max="16384" width="9.140625" style="21"/>
  </cols>
  <sheetData>
    <row r="1" spans="1:20">
      <c r="B1" s="174"/>
      <c r="C1" s="174"/>
      <c r="D1" s="174"/>
      <c r="E1" s="174"/>
    </row>
    <row r="2" spans="1:20" ht="18.75" customHeight="1">
      <c r="A2" s="175" t="s">
        <v>0</v>
      </c>
      <c r="B2" s="177" t="s">
        <v>1</v>
      </c>
      <c r="C2" s="177" t="s">
        <v>2</v>
      </c>
      <c r="D2" s="177" t="s">
        <v>3</v>
      </c>
      <c r="E2" s="177" t="s">
        <v>4</v>
      </c>
      <c r="F2" s="177"/>
      <c r="G2" s="177" t="s">
        <v>5</v>
      </c>
      <c r="H2" s="177"/>
      <c r="I2" s="177" t="s">
        <v>6</v>
      </c>
      <c r="J2" s="177"/>
      <c r="K2" s="177" t="s">
        <v>7</v>
      </c>
      <c r="L2" s="177"/>
      <c r="M2" s="177" t="s">
        <v>8</v>
      </c>
      <c r="N2" s="177"/>
      <c r="O2" s="177" t="s">
        <v>146</v>
      </c>
      <c r="P2" s="177"/>
      <c r="Q2" s="177" t="s">
        <v>10</v>
      </c>
      <c r="R2" s="177"/>
      <c r="S2" s="177" t="s">
        <v>11</v>
      </c>
    </row>
    <row r="3" spans="1:20">
      <c r="A3" s="176"/>
      <c r="B3" s="178"/>
      <c r="C3" s="178"/>
      <c r="D3" s="178"/>
      <c r="E3" s="46" t="s">
        <v>12</v>
      </c>
      <c r="F3" s="47" t="s">
        <v>13</v>
      </c>
      <c r="G3" s="46" t="s">
        <v>12</v>
      </c>
      <c r="H3" s="47" t="s">
        <v>13</v>
      </c>
      <c r="I3" s="46" t="s">
        <v>12</v>
      </c>
      <c r="J3" s="47" t="s">
        <v>13</v>
      </c>
      <c r="K3" s="46" t="s">
        <v>12</v>
      </c>
      <c r="L3" s="47" t="s">
        <v>13</v>
      </c>
      <c r="M3" s="47" t="s">
        <v>12</v>
      </c>
      <c r="N3" s="47" t="s">
        <v>13</v>
      </c>
      <c r="O3" s="47" t="s">
        <v>12</v>
      </c>
      <c r="P3" s="47" t="s">
        <v>13</v>
      </c>
      <c r="Q3" s="46" t="s">
        <v>12</v>
      </c>
      <c r="R3" s="47" t="s">
        <v>13</v>
      </c>
      <c r="S3" s="178"/>
    </row>
    <row r="4" spans="1:20" ht="37.5">
      <c r="A4" s="3">
        <v>1</v>
      </c>
      <c r="B4" s="4" t="s">
        <v>159</v>
      </c>
      <c r="C4" s="5">
        <v>4</v>
      </c>
      <c r="D4" s="6" t="s">
        <v>70</v>
      </c>
      <c r="E4" s="9">
        <v>12</v>
      </c>
      <c r="F4" s="10">
        <f>INDEX('[1]Нормативы IV ст'!$A$6:$A$170,MATCH(E4,'[1]Нормативы IV ст'!$F$6:$F$170,0),1)</f>
        <v>60</v>
      </c>
      <c r="G4" s="9">
        <v>18</v>
      </c>
      <c r="H4" s="10">
        <f>INDEX('[1]Нормативы IV ст'!$A$6:$A$170,MATCH(G4,'[1]Нормативы IV ст'!$I$6:$I$170,0),1)</f>
        <v>63</v>
      </c>
      <c r="I4" s="9">
        <v>248</v>
      </c>
      <c r="J4" s="10">
        <f>INDEX('[1]Нормативы IV ст'!$A$6:$A$170,MATCH(I4,'[1]Нормативы IV ст'!$L$6:$L$170,0),1)</f>
        <v>70</v>
      </c>
      <c r="K4" s="9">
        <v>67</v>
      </c>
      <c r="L4" s="10">
        <f>INDEX('[1]Нормативы IV ст'!$A$6:$A$170,MATCH(K4,'[1]Нормативы IV ст'!$M$6:$M$170,0),1)</f>
        <v>72</v>
      </c>
      <c r="M4" s="48" t="s">
        <v>160</v>
      </c>
      <c r="N4" s="10">
        <f>INDEX('[1]Нормативы IV ст'!$A$6:$A$170,MATCH(M4,'[1]Нормативы IV ст'!$R$6:$R$170,1)+1,1)</f>
        <v>73</v>
      </c>
      <c r="O4" s="49" t="s">
        <v>161</v>
      </c>
      <c r="P4" s="10">
        <f>INDEX('[1]Нормативы IV ст'!$A$6:$A$170,MATCH(O4,'[1]Нормативы IV ст'!$O$6:$O$170,1)+1,1)</f>
        <v>95</v>
      </c>
      <c r="Q4" s="14">
        <v>38</v>
      </c>
      <c r="R4" s="10">
        <f>INDEX('[1]Нормативы IV ст'!$A$6:$A$170,MATCH(Q4,'[1]Нормативы IV ст'!$T$6:$T$170,0),1)</f>
        <v>71</v>
      </c>
      <c r="S4" s="3">
        <f t="shared" ref="S4:S21" si="0">SUM(R4,P4,N4,L4,J4,H4,F4)</f>
        <v>504</v>
      </c>
      <c r="T4" s="167" t="s">
        <v>689</v>
      </c>
    </row>
    <row r="5" spans="1:20" ht="37.5">
      <c r="A5" s="3">
        <v>2</v>
      </c>
      <c r="B5" s="4" t="s">
        <v>171</v>
      </c>
      <c r="C5" s="5">
        <v>4</v>
      </c>
      <c r="D5" s="6" t="s">
        <v>78</v>
      </c>
      <c r="E5" s="9">
        <v>30</v>
      </c>
      <c r="F5" s="10">
        <f>INDEX('[1]Нормативы IV ст'!$A$6:$A$170,MATCH(E5,'[1]Нормативы IV ст'!$F$6:$F$170,0),1)</f>
        <v>70</v>
      </c>
      <c r="G5" s="9">
        <v>18</v>
      </c>
      <c r="H5" s="10">
        <f>INDEX('[1]Нормативы IV ст'!$A$6:$A$170,MATCH(G5,'[1]Нормативы IV ст'!$I$6:$I$170,0),1)</f>
        <v>63</v>
      </c>
      <c r="I5" s="9">
        <v>245</v>
      </c>
      <c r="J5" s="10">
        <f>INDEX('[1]Нормативы IV ст'!$A$6:$A$170,MATCH(I5,'[1]Нормативы IV ст'!$L$6:$L$170,0),1)</f>
        <v>69</v>
      </c>
      <c r="K5" s="9">
        <v>67</v>
      </c>
      <c r="L5" s="10">
        <f>INDEX('[1]Нормативы IV ст'!$A$6:$A$170,MATCH(K5,'[1]Нормативы IV ст'!$M$6:$M$170,0),1)</f>
        <v>72</v>
      </c>
      <c r="M5" s="48" t="s">
        <v>172</v>
      </c>
      <c r="N5" s="10">
        <f>INDEX('[1]Нормативы IV ст'!$A$6:$A$170,MATCH(M5,'[1]Нормативы IV ст'!$R$6:$R$170,1)+1,1)</f>
        <v>64</v>
      </c>
      <c r="O5" s="49" t="s">
        <v>173</v>
      </c>
      <c r="P5" s="10">
        <f>INDEX('[1]Нормативы IV ст'!$A$6:$A$170,MATCH(O5,'[1]Нормативы IV ст'!$O$6:$O$170,1)+1,1)</f>
        <v>86</v>
      </c>
      <c r="Q5" s="14">
        <v>31</v>
      </c>
      <c r="R5" s="10">
        <f>INDEX('[1]Нормативы IV ст'!$A$6:$A$170,MATCH(Q5,'[1]Нормативы IV ст'!$T$6:$T$170,0),1)</f>
        <v>61</v>
      </c>
      <c r="S5" s="3">
        <f t="shared" si="0"/>
        <v>485</v>
      </c>
      <c r="T5" s="167" t="s">
        <v>690</v>
      </c>
    </row>
    <row r="6" spans="1:20" ht="37.5">
      <c r="A6" s="3">
        <v>3</v>
      </c>
      <c r="B6" s="4" t="s">
        <v>182</v>
      </c>
      <c r="C6" s="5">
        <v>4</v>
      </c>
      <c r="D6" s="75" t="s">
        <v>692</v>
      </c>
      <c r="E6" s="9">
        <v>12</v>
      </c>
      <c r="F6" s="10">
        <f>INDEX('[1]Нормативы IV ст'!$A$6:$A$170,MATCH(E6,'[1]Нормативы IV ст'!$F$6:$F$170,0),1)</f>
        <v>60</v>
      </c>
      <c r="G6" s="9">
        <v>8</v>
      </c>
      <c r="H6" s="10">
        <f>INDEX('[1]Нормативы IV ст'!$A$6:$A$170,MATCH(G6,'[1]Нормативы IV ст'!$I$6:$I$170,0),1)</f>
        <v>46</v>
      </c>
      <c r="I6" s="9">
        <v>235</v>
      </c>
      <c r="J6" s="10">
        <f>INDEX('[1]Нормативы IV ст'!$A$6:$A$170,MATCH(I6,'[1]Нормативы IV ст'!$L$6:$L$170,0),1)</f>
        <v>65</v>
      </c>
      <c r="K6" s="9">
        <v>66</v>
      </c>
      <c r="L6" s="10">
        <f>INDEX('[1]Нормативы IV ст'!$A$6:$A$170,MATCH(K6,'[1]Нормативы IV ст'!$M$6:$M$170,0),1)</f>
        <v>71</v>
      </c>
      <c r="M6" s="48" t="s">
        <v>183</v>
      </c>
      <c r="N6" s="10">
        <f>INDEX('[1]Нормативы IV ст'!$A$6:$A$170,MATCH(M6,'[1]Нормативы IV ст'!$R$6:$R$170,1)+1,1)</f>
        <v>81</v>
      </c>
      <c r="O6" s="49" t="s">
        <v>184</v>
      </c>
      <c r="P6" s="10">
        <f>INDEX('[1]Нормативы IV ст'!$A$6:$A$170,MATCH(O6,'[1]Нормативы IV ст'!$O$6:$O$170,1)+1,1)</f>
        <v>74</v>
      </c>
      <c r="Q6" s="14">
        <v>37</v>
      </c>
      <c r="R6" s="10">
        <f>INDEX('[1]Нормативы IV ст'!$A$6:$A$170,MATCH(Q6,'[1]Нормативы IV ст'!$T$6:$T$170,0),1)</f>
        <v>69</v>
      </c>
      <c r="S6" s="3">
        <f t="shared" si="0"/>
        <v>466</v>
      </c>
      <c r="T6" s="167" t="s">
        <v>691</v>
      </c>
    </row>
    <row r="7" spans="1:20" ht="37.5">
      <c r="A7" s="3">
        <v>4</v>
      </c>
      <c r="B7" s="4" t="s">
        <v>191</v>
      </c>
      <c r="C7" s="5">
        <v>4</v>
      </c>
      <c r="D7" s="6" t="s">
        <v>55</v>
      </c>
      <c r="E7" s="9">
        <v>12</v>
      </c>
      <c r="F7" s="10">
        <f>INDEX('[1]Нормативы IV ст'!$A$6:$A$170,MATCH(E7,'[1]Нормативы IV ст'!$F$6:$F$170,0),1)</f>
        <v>60</v>
      </c>
      <c r="G7" s="9">
        <v>11</v>
      </c>
      <c r="H7" s="10">
        <f>INDEX('[1]Нормативы IV ст'!$A$6:$A$170,MATCH(G7,'[1]Нормативы IV ст'!$I$6:$I$170,0),1)</f>
        <v>60</v>
      </c>
      <c r="I7" s="9">
        <v>214</v>
      </c>
      <c r="J7" s="10">
        <f>INDEX('[1]Нормативы IV ст'!$A$6:$A$170,MATCH(I7,'[1]Нормативы IV ст'!$L$6:$L$170,0),1)</f>
        <v>59</v>
      </c>
      <c r="K7" s="9">
        <v>43</v>
      </c>
      <c r="L7" s="10">
        <f>INDEX('[1]Нормативы IV ст'!$A$6:$A$170,MATCH(K7,'[1]Нормативы IV ст'!$M$6:$M$170,0),1)</f>
        <v>47</v>
      </c>
      <c r="M7" s="48" t="s">
        <v>192</v>
      </c>
      <c r="N7" s="10">
        <f>INDEX('[1]Нормативы IV ст'!$A$6:$A$170,MATCH(M7,'[1]Нормативы IV ст'!$R$6:$R$170,1)+1,1)</f>
        <v>73</v>
      </c>
      <c r="O7" s="49" t="s">
        <v>193</v>
      </c>
      <c r="P7" s="10">
        <f>INDEX('[1]Нормативы IV ст'!$A$6:$A$170,MATCH(O7,'[1]Нормативы IV ст'!$O$6:$O$170,1)+1,1)</f>
        <v>79</v>
      </c>
      <c r="Q7" s="14">
        <v>41</v>
      </c>
      <c r="R7" s="10">
        <f>INDEX('[1]Нормативы IV ст'!$A$6:$A$170,MATCH(Q7,'[1]Нормативы IV ст'!$T$6:$T$170,0),1)</f>
        <v>77</v>
      </c>
      <c r="S7" s="3">
        <f t="shared" si="0"/>
        <v>455</v>
      </c>
    </row>
    <row r="8" spans="1:20" ht="37.5">
      <c r="A8" s="3">
        <v>5</v>
      </c>
      <c r="B8" s="18" t="s">
        <v>194</v>
      </c>
      <c r="C8" s="18">
        <v>4</v>
      </c>
      <c r="D8" s="15" t="s">
        <v>108</v>
      </c>
      <c r="E8" s="9">
        <v>15</v>
      </c>
      <c r="F8" s="10">
        <f>INDEX('[1]Нормативы IV ст'!$A$6:$A$170,MATCH(E8,'[1]Нормативы IV ст'!$F$6:$F$170,0),1)</f>
        <v>61</v>
      </c>
      <c r="G8" s="9">
        <v>7</v>
      </c>
      <c r="H8" s="10">
        <f>INDEX('[1]Нормативы IV ст'!$A$6:$A$170,MATCH(G8,'[1]Нормативы IV ст'!$I$6:$I$170,0),1)</f>
        <v>43</v>
      </c>
      <c r="I8" s="9">
        <v>220</v>
      </c>
      <c r="J8" s="10">
        <f>INDEX('[1]Нормативы IV ст'!$A$6:$A$170,MATCH(I8,'[1]Нормативы IV ст'!$L$6:$L$170,0),1)</f>
        <v>61</v>
      </c>
      <c r="K8" s="9">
        <v>67</v>
      </c>
      <c r="L8" s="10">
        <f>INDEX('[1]Нормативы IV ст'!$A$6:$A$170,MATCH(K8,'[1]Нормативы IV ст'!$M$6:$M$170,0),1)</f>
        <v>72</v>
      </c>
      <c r="M8" s="48" t="s">
        <v>195</v>
      </c>
      <c r="N8" s="10">
        <f>INDEX('[1]Нормативы IV ст'!$A$6:$A$170,MATCH(M8,'[1]Нормативы IV ст'!$R$6:$R$170,1)+1,1)</f>
        <v>74</v>
      </c>
      <c r="O8" s="49" t="s">
        <v>196</v>
      </c>
      <c r="P8" s="10">
        <f>INDEX('[1]Нормативы IV ст'!$A$6:$A$170,MATCH(O8,'[1]Нормативы IV ст'!$O$6:$O$170,1)+1,1)</f>
        <v>67</v>
      </c>
      <c r="Q8" s="14">
        <v>39</v>
      </c>
      <c r="R8" s="10">
        <f>INDEX('[1]Нормативы IV ст'!$A$6:$A$170,MATCH(Q8,'[1]Нормативы IV ст'!$T$6:$T$170,0),1)</f>
        <v>73</v>
      </c>
      <c r="S8" s="3">
        <f t="shared" si="0"/>
        <v>451</v>
      </c>
    </row>
    <row r="9" spans="1:20" ht="37.5">
      <c r="A9" s="3">
        <v>6</v>
      </c>
      <c r="B9" s="4" t="s">
        <v>165</v>
      </c>
      <c r="C9" s="5">
        <v>4</v>
      </c>
      <c r="D9" s="15" t="s">
        <v>27</v>
      </c>
      <c r="E9" s="9">
        <v>11</v>
      </c>
      <c r="F9" s="10">
        <f>INDEX('[1]Нормативы IV ст'!$A$6:$A$170,MATCH(E9,'[1]Нормативы IV ст'!$F$6:$F$170,0),1)</f>
        <v>54</v>
      </c>
      <c r="G9" s="9">
        <v>9</v>
      </c>
      <c r="H9" s="10">
        <f>INDEX('[1]Нормативы IV ст'!$A$6:$A$170,MATCH(G9,'[1]Нормативы IV ст'!$I$6:$I$170,0),1)</f>
        <v>50</v>
      </c>
      <c r="I9" s="9">
        <v>245</v>
      </c>
      <c r="J9" s="10">
        <f>INDEX('[1]Нормативы IV ст'!$A$6:$A$170,MATCH(I9,'[1]Нормативы IV ст'!$L$6:$L$170,0),1)</f>
        <v>69</v>
      </c>
      <c r="K9" s="9">
        <v>54</v>
      </c>
      <c r="L9" s="10">
        <f>INDEX('[1]Нормативы IV ст'!$A$6:$A$170,MATCH(K9,'[1]Нормативы IV ст'!$M$6:$M$170,0),1)</f>
        <v>62</v>
      </c>
      <c r="M9" s="48" t="s">
        <v>166</v>
      </c>
      <c r="N9" s="10">
        <f>INDEX('[1]Нормативы IV ст'!$A$6:$A$170,MATCH(M9,'[1]Нормативы IV ст'!$R$6:$R$170,1)+1,1)</f>
        <v>71</v>
      </c>
      <c r="O9" s="49" t="s">
        <v>167</v>
      </c>
      <c r="P9" s="10">
        <f>INDEX('[1]Нормативы IV ст'!$A$6:$A$170,MATCH(O9,'[1]Нормативы IV ст'!$O$6:$O$170,1)+1,1)</f>
        <v>66</v>
      </c>
      <c r="Q9" s="14">
        <v>37</v>
      </c>
      <c r="R9" s="10">
        <f>INDEX('[1]Нормативы IV ст'!$A$6:$A$170,MATCH(Q9,'[1]Нормативы IV ст'!$T$6:$T$170,0),1)</f>
        <v>69</v>
      </c>
      <c r="S9" s="3">
        <f t="shared" si="0"/>
        <v>441</v>
      </c>
    </row>
    <row r="10" spans="1:20" ht="37.5">
      <c r="A10" s="3">
        <v>7</v>
      </c>
      <c r="B10" s="17" t="s">
        <v>197</v>
      </c>
      <c r="C10" s="5">
        <v>4</v>
      </c>
      <c r="D10" s="6" t="s">
        <v>43</v>
      </c>
      <c r="E10" s="9">
        <v>16</v>
      </c>
      <c r="F10" s="10">
        <f>INDEX('[1]Нормативы IV ст'!$A$6:$A$170,MATCH(E10,'[1]Нормативы IV ст'!$F$6:$F$170,0),1)</f>
        <v>62</v>
      </c>
      <c r="G10" s="9">
        <v>2</v>
      </c>
      <c r="H10" s="10">
        <f>INDEX('[1]Нормативы IV ст'!$A$6:$A$170,MATCH(G10,'[1]Нормативы IV ст'!$I$6:$I$170,0),1)</f>
        <v>15</v>
      </c>
      <c r="I10" s="9">
        <v>249</v>
      </c>
      <c r="J10" s="10">
        <f>INDEX('[1]Нормативы IV ст'!$A$6:$A$170,MATCH(I10,'[1]Нормативы IV ст'!$L$6:$L$170,0),1)</f>
        <v>70</v>
      </c>
      <c r="K10" s="9">
        <v>54</v>
      </c>
      <c r="L10" s="10">
        <f>INDEX('[1]Нормативы IV ст'!$A$6:$A$170,MATCH(K10,'[1]Нормативы IV ст'!$M$6:$M$170,0),1)</f>
        <v>62</v>
      </c>
      <c r="M10" s="48" t="s">
        <v>198</v>
      </c>
      <c r="N10" s="10">
        <f>INDEX('[1]Нормативы IV ст'!$A$6:$A$170,MATCH(M10,'[1]Нормативы IV ст'!$R$6:$R$170,1)+1,1)</f>
        <v>81</v>
      </c>
      <c r="O10" s="49" t="s">
        <v>199</v>
      </c>
      <c r="P10" s="10">
        <f>INDEX('[1]Нормативы IV ст'!$A$6:$A$170,MATCH(O10,'[1]Нормативы IV ст'!$O$6:$O$170,1)+1,1)</f>
        <v>69</v>
      </c>
      <c r="Q10" s="14">
        <v>39</v>
      </c>
      <c r="R10" s="10">
        <f>INDEX('[1]Нормативы IV ст'!$A$6:$A$170,MATCH(Q10,'[1]Нормативы IV ст'!$T$6:$T$170,0),1)</f>
        <v>73</v>
      </c>
      <c r="S10" s="3">
        <f t="shared" si="0"/>
        <v>432</v>
      </c>
    </row>
    <row r="11" spans="1:20" ht="37.5">
      <c r="A11" s="3">
        <v>8</v>
      </c>
      <c r="B11" s="4" t="s">
        <v>185</v>
      </c>
      <c r="C11" s="5">
        <v>4</v>
      </c>
      <c r="D11" s="15" t="s">
        <v>19</v>
      </c>
      <c r="E11" s="9">
        <v>20</v>
      </c>
      <c r="F11" s="10">
        <f>INDEX('[1]Нормативы IV ст'!$A$6:$A$170,MATCH(E11,'[1]Нормативы IV ст'!$F$6:$F$170,0),1)</f>
        <v>64</v>
      </c>
      <c r="G11" s="9">
        <v>20</v>
      </c>
      <c r="H11" s="10">
        <f>INDEX('[1]Нормативы IV ст'!$A$6:$A$170,MATCH(G11,'[1]Нормативы IV ст'!$I$6:$I$170,0),1)</f>
        <v>65</v>
      </c>
      <c r="I11" s="9">
        <v>255</v>
      </c>
      <c r="J11" s="10">
        <f>INDEX('[1]Нормативы IV ст'!$A$6:$A$170,MATCH(I11,'[1]Нормативы IV ст'!$L$6:$L$170,0),1)</f>
        <v>72</v>
      </c>
      <c r="K11" s="9">
        <v>62</v>
      </c>
      <c r="L11" s="10">
        <f>INDEX('[1]Нормативы IV ст'!$A$6:$A$170,MATCH(K11,'[1]Нормативы IV ст'!$M$6:$M$170,0),1)</f>
        <v>67</v>
      </c>
      <c r="M11" s="48" t="s">
        <v>186</v>
      </c>
      <c r="N11" s="10">
        <f>INDEX('[1]Нормативы IV ст'!$A$6:$A$170,MATCH(M11,'[1]Нормативы IV ст'!$R$6:$R$170,1)+1,1)</f>
        <v>76</v>
      </c>
      <c r="O11" s="49" t="s">
        <v>187</v>
      </c>
      <c r="P11" s="10">
        <f>INDEX('[1]Нормативы IV ст'!$A$6:$A$170,MATCH(O11,'[1]Нормативы IV ст'!$O$6:$O$170,1)+1,1)</f>
        <v>18</v>
      </c>
      <c r="Q11" s="14">
        <v>36</v>
      </c>
      <c r="R11" s="10">
        <f>INDEX('[1]Нормативы IV ст'!$A$6:$A$170,MATCH(Q11,'[1]Нормативы IV ст'!$T$6:$T$170,0),1)</f>
        <v>67</v>
      </c>
      <c r="S11" s="3">
        <f t="shared" si="0"/>
        <v>429</v>
      </c>
    </row>
    <row r="12" spans="1:20" ht="37.5">
      <c r="A12" s="3">
        <v>9</v>
      </c>
      <c r="B12" s="4" t="s">
        <v>156</v>
      </c>
      <c r="C12" s="5">
        <v>4</v>
      </c>
      <c r="D12" s="6" t="s">
        <v>15</v>
      </c>
      <c r="E12" s="7">
        <v>8</v>
      </c>
      <c r="F12" s="10">
        <f>INDEX('[1]Нормативы IV ст'!$A$6:$A$170,MATCH(E12,'[1]Нормативы IV ст'!$F$6:$F$170,0),1)</f>
        <v>40</v>
      </c>
      <c r="G12" s="9">
        <v>18</v>
      </c>
      <c r="H12" s="10">
        <f>INDEX('[1]Нормативы IV ст'!$A$6:$A$170,MATCH(G12,'[1]Нормативы IV ст'!$I$6:$I$170,0),1)</f>
        <v>63</v>
      </c>
      <c r="I12" s="9">
        <v>212</v>
      </c>
      <c r="J12" s="10">
        <f>INDEX('[1]Нормативы IV ст'!$A$6:$A$170,MATCH(I12,'[1]Нормативы IV ст'!$L$6:$L$170,0),1)</f>
        <v>57</v>
      </c>
      <c r="K12" s="9">
        <v>74</v>
      </c>
      <c r="L12" s="10">
        <f>INDEX('[1]Нормативы IV ст'!$A$6:$A$170,MATCH(K12,'[1]Нормативы IV ст'!$M$6:$M$170,0),1)</f>
        <v>79</v>
      </c>
      <c r="M12" s="48" t="s">
        <v>157</v>
      </c>
      <c r="N12" s="10">
        <f>INDEX('[1]Нормативы IV ст'!$A$6:$A$170,MATCH(M12,'[1]Нормативы IV ст'!$R$6:$R$170,1)+1,1)</f>
        <v>82</v>
      </c>
      <c r="O12" s="49" t="s">
        <v>158</v>
      </c>
      <c r="P12" s="10">
        <f>INDEX('[1]Нормативы IV ст'!$A$6:$A$170,MATCH(O12,'[1]Нормативы IV ст'!$O$6:$O$170,1)+1,1)</f>
        <v>36</v>
      </c>
      <c r="Q12" s="14">
        <v>31</v>
      </c>
      <c r="R12" s="10">
        <f>INDEX('[1]Нормативы IV ст'!$A$6:$A$170,MATCH(Q12,'[1]Нормативы IV ст'!$T$6:$T$170,0),1)</f>
        <v>61</v>
      </c>
      <c r="S12" s="3">
        <f t="shared" si="0"/>
        <v>418</v>
      </c>
    </row>
    <row r="13" spans="1:20" ht="37.5">
      <c r="A13" s="3">
        <v>10</v>
      </c>
      <c r="B13" s="4" t="s">
        <v>162</v>
      </c>
      <c r="C13" s="5">
        <v>4</v>
      </c>
      <c r="D13" s="15" t="s">
        <v>89</v>
      </c>
      <c r="E13" s="9">
        <v>4</v>
      </c>
      <c r="F13" s="10">
        <f>INDEX('[1]Нормативы IV ст'!$A$6:$A$170,MATCH(E13,'[1]Нормативы IV ст'!$F$6:$F$170,0),1)</f>
        <v>16</v>
      </c>
      <c r="G13" s="9">
        <v>9</v>
      </c>
      <c r="H13" s="10">
        <f>INDEX('[1]Нормативы IV ст'!$A$6:$A$170,MATCH(G13,'[1]Нормативы IV ст'!$I$6:$I$170,0),1)</f>
        <v>50</v>
      </c>
      <c r="I13" s="9">
        <v>220</v>
      </c>
      <c r="J13" s="10">
        <f>INDEX('[1]Нормативы IV ст'!$A$6:$A$170,MATCH(I13,'[1]Нормативы IV ст'!$L$6:$L$170,0),1)</f>
        <v>61</v>
      </c>
      <c r="K13" s="9">
        <v>66</v>
      </c>
      <c r="L13" s="10">
        <f>INDEX('[1]Нормативы IV ст'!$A$6:$A$170,MATCH(K13,'[1]Нормативы IV ст'!$M$6:$M$170,0),1)</f>
        <v>71</v>
      </c>
      <c r="M13" s="48" t="s">
        <v>163</v>
      </c>
      <c r="N13" s="10">
        <f>INDEX('[1]Нормативы IV ст'!$A$6:$A$170,MATCH(M13,'[1]Нормативы IV ст'!$R$6:$R$170,1)+1,1)</f>
        <v>93</v>
      </c>
      <c r="O13" s="49" t="s">
        <v>164</v>
      </c>
      <c r="P13" s="10">
        <f>INDEX('[1]Нормативы IV ст'!$A$6:$A$170,MATCH(O13,'[1]Нормативы IV ст'!$O$6:$O$170,1)+1,1)</f>
        <v>45</v>
      </c>
      <c r="Q13" s="14">
        <v>42</v>
      </c>
      <c r="R13" s="10">
        <f>INDEX('[1]Нормативы IV ст'!$A$6:$A$170,MATCH(Q13,'[1]Нормативы IV ст'!$T$6:$T$170,0),1)</f>
        <v>79</v>
      </c>
      <c r="S13" s="3">
        <f t="shared" si="0"/>
        <v>415</v>
      </c>
    </row>
    <row r="14" spans="1:20" ht="37.5">
      <c r="A14" s="3">
        <v>11</v>
      </c>
      <c r="B14" s="4" t="s">
        <v>150</v>
      </c>
      <c r="C14" s="4">
        <v>4</v>
      </c>
      <c r="D14" s="15" t="s">
        <v>47</v>
      </c>
      <c r="E14" s="9">
        <v>13</v>
      </c>
      <c r="F14" s="10">
        <f>INDEX('[1]Нормативы IV ст'!$A$6:$A$170,MATCH(E14,'[1]Нормативы IV ст'!$F$6:$F$170,0),1)</f>
        <v>60</v>
      </c>
      <c r="G14" s="9">
        <v>15</v>
      </c>
      <c r="H14" s="10">
        <f>INDEX('[1]Нормативы IV ст'!$A$6:$A$170,MATCH(G14,'[1]Нормативы IV ст'!$I$6:$I$170,0),1)</f>
        <v>62</v>
      </c>
      <c r="I14" s="9">
        <v>210</v>
      </c>
      <c r="J14" s="10">
        <f>INDEX('[1]Нормативы IV ст'!$A$6:$A$170,MATCH(I14,'[1]Нормативы IV ст'!$L$6:$L$170,0),1)</f>
        <v>55</v>
      </c>
      <c r="K14" s="9">
        <v>53</v>
      </c>
      <c r="L14" s="10">
        <f>INDEX('[1]Нормативы IV ст'!$A$6:$A$170,MATCH(K14,'[1]Нормативы IV ст'!$M$6:$M$170,0),1)</f>
        <v>62</v>
      </c>
      <c r="M14" s="48" t="s">
        <v>151</v>
      </c>
      <c r="N14" s="10">
        <f>INDEX('[1]Нормативы IV ст'!$A$6:$A$170,MATCH(M14,'[1]Нормативы IV ст'!$R$6:$R$170,1)+1,1)</f>
        <v>90</v>
      </c>
      <c r="O14" s="49" t="s">
        <v>152</v>
      </c>
      <c r="P14" s="10">
        <v>0</v>
      </c>
      <c r="Q14" s="14">
        <v>35</v>
      </c>
      <c r="R14" s="10">
        <f>INDEX('[1]Нормативы IV ст'!$A$6:$A$170,MATCH(Q14,'[1]Нормативы IV ст'!$T$6:$T$170,0),1)</f>
        <v>65</v>
      </c>
      <c r="S14" s="3">
        <f t="shared" si="0"/>
        <v>394</v>
      </c>
    </row>
    <row r="15" spans="1:20" ht="37.5">
      <c r="A15" s="3">
        <v>12</v>
      </c>
      <c r="B15" s="4" t="s">
        <v>147</v>
      </c>
      <c r="C15" s="4">
        <v>4</v>
      </c>
      <c r="D15" s="6" t="s">
        <v>51</v>
      </c>
      <c r="E15" s="9">
        <v>8</v>
      </c>
      <c r="F15" s="10">
        <f>INDEX('[1]Нормативы IV ст'!$A$6:$A$170,MATCH(E15,'[1]Нормативы IV ст'!$F$6:$F$170,0),1)</f>
        <v>40</v>
      </c>
      <c r="G15" s="9">
        <v>9</v>
      </c>
      <c r="H15" s="10">
        <f>INDEX('[1]Нормативы IV ст'!$A$6:$A$170,MATCH(G15,'[1]Нормативы IV ст'!$I$6:$I$170,0),1)</f>
        <v>50</v>
      </c>
      <c r="I15" s="9">
        <v>215</v>
      </c>
      <c r="J15" s="10">
        <f>INDEX('[1]Нормативы IV ст'!$A$6:$A$170,MATCH(I15,'[1]Нормативы IV ст'!$L$6:$L$170,0),1)</f>
        <v>60</v>
      </c>
      <c r="K15" s="9">
        <v>52</v>
      </c>
      <c r="L15" s="10">
        <f>INDEX('[1]Нормативы IV ст'!$A$6:$A$170,MATCH(K15,'[1]Нормативы IV ст'!$M$6:$M$170,0),1)</f>
        <v>61</v>
      </c>
      <c r="M15" s="48" t="s">
        <v>148</v>
      </c>
      <c r="N15" s="10">
        <f>INDEX('[1]Нормативы IV ст'!$A$6:$A$170,MATCH(M15,'[1]Нормативы IV ст'!$R$6:$R$170,1)+1,1)</f>
        <v>85</v>
      </c>
      <c r="O15" s="49" t="s">
        <v>149</v>
      </c>
      <c r="P15" s="10">
        <f>INDEX('[1]Нормативы IV ст'!$A$6:$A$170,MATCH(O15,'[1]Нормативы IV ст'!$O$6:$O$170,1)+1,1)</f>
        <v>65</v>
      </c>
      <c r="Q15" s="14">
        <v>16</v>
      </c>
      <c r="R15" s="10">
        <f>INDEX('[1]Нормативы IV ст'!$A$6:$A$170,MATCH(Q15,'[1]Нормативы IV ст'!$T$6:$T$170,0),1)</f>
        <v>16</v>
      </c>
      <c r="S15" s="3">
        <f t="shared" si="0"/>
        <v>377</v>
      </c>
    </row>
    <row r="16" spans="1:20" ht="37.5">
      <c r="A16" s="3">
        <v>13</v>
      </c>
      <c r="B16" s="4" t="s">
        <v>179</v>
      </c>
      <c r="C16" s="5">
        <v>4</v>
      </c>
      <c r="D16" s="6" t="s">
        <v>74</v>
      </c>
      <c r="E16" s="9">
        <v>22</v>
      </c>
      <c r="F16" s="10">
        <f>INDEX('[1]Нормативы IV ст'!$A$6:$A$170,MATCH(E16,'[1]Нормативы IV ст'!$F$6:$F$170,0),1)</f>
        <v>65</v>
      </c>
      <c r="G16" s="9">
        <v>8</v>
      </c>
      <c r="H16" s="10">
        <f>INDEX('[1]Нормативы IV ст'!$A$6:$A$170,MATCH(G16,'[1]Нормативы IV ст'!$I$6:$I$170,0),1)</f>
        <v>46</v>
      </c>
      <c r="I16" s="9">
        <v>220</v>
      </c>
      <c r="J16" s="10">
        <f>INDEX('[1]Нормативы IV ст'!$A$6:$A$170,MATCH(I16,'[1]Нормативы IV ст'!$L$6:$L$170,0),1)</f>
        <v>61</v>
      </c>
      <c r="K16" s="9">
        <v>61</v>
      </c>
      <c r="L16" s="10">
        <f>INDEX('[1]Нормативы IV ст'!$A$6:$A$170,MATCH(K16,'[1]Нормативы IV ст'!$M$6:$M$170,0),1)</f>
        <v>66</v>
      </c>
      <c r="M16" s="48" t="s">
        <v>180</v>
      </c>
      <c r="N16" s="10">
        <f>INDEX('[1]Нормативы IV ст'!$A$6:$A$170,MATCH(M16,'[1]Нормативы IV ст'!$R$6:$R$170,1)+1,1)</f>
        <v>71</v>
      </c>
      <c r="O16" s="49" t="s">
        <v>181</v>
      </c>
      <c r="P16" s="10">
        <v>0</v>
      </c>
      <c r="Q16" s="14">
        <v>34</v>
      </c>
      <c r="R16" s="10">
        <f>INDEX('[1]Нормативы IV ст'!$A$6:$A$170,MATCH(Q16,'[1]Нормативы IV ст'!$T$6:$T$170,0),1)</f>
        <v>64</v>
      </c>
      <c r="S16" s="3">
        <f t="shared" si="0"/>
        <v>373</v>
      </c>
    </row>
    <row r="17" spans="1:19" ht="37.5">
      <c r="A17" s="3">
        <v>14</v>
      </c>
      <c r="B17" s="4" t="s">
        <v>174</v>
      </c>
      <c r="C17" s="4">
        <v>4</v>
      </c>
      <c r="D17" s="6" t="s">
        <v>115</v>
      </c>
      <c r="E17" s="9">
        <v>8</v>
      </c>
      <c r="F17" s="10">
        <f>INDEX('[1]Нормативы IV ст'!$A$6:$A$170,MATCH(E17,'[1]Нормативы IV ст'!$F$6:$F$170,0),1)</f>
        <v>40</v>
      </c>
      <c r="G17" s="9">
        <v>8</v>
      </c>
      <c r="H17" s="10">
        <f>INDEX('[1]Нормативы IV ст'!$A$6:$A$170,MATCH(G17,'[1]Нормативы IV ст'!$I$6:$I$170,0),1)</f>
        <v>46</v>
      </c>
      <c r="I17" s="9">
        <v>212</v>
      </c>
      <c r="J17" s="10">
        <f>INDEX('[1]Нормативы IV ст'!$A$6:$A$170,MATCH(I17,'[1]Нормативы IV ст'!$L$6:$L$170,0),1)</f>
        <v>57</v>
      </c>
      <c r="K17" s="9">
        <v>44</v>
      </c>
      <c r="L17" s="10">
        <f>INDEX('[1]Нормативы IV ст'!$A$6:$A$170,MATCH(K17,'[1]Нормативы IV ст'!$M$6:$M$170,0),1)</f>
        <v>49</v>
      </c>
      <c r="M17" s="48" t="s">
        <v>175</v>
      </c>
      <c r="N17" s="10">
        <f>INDEX('[1]Нормативы IV ст'!$A$6:$A$170,MATCH(M17,'[1]Нормативы IV ст'!$R$6:$R$170,1)+1,1)</f>
        <v>65</v>
      </c>
      <c r="O17" s="49" t="s">
        <v>176</v>
      </c>
      <c r="P17" s="10">
        <f>INDEX('[1]Нормативы IV ст'!$A$6:$A$170,MATCH(O17,'[1]Нормативы IV ст'!$O$6:$O$170,1)+1,1)</f>
        <v>71</v>
      </c>
      <c r="Q17" s="14">
        <v>24</v>
      </c>
      <c r="R17" s="10">
        <f>INDEX('[1]Нормативы IV ст'!$A$6:$A$170,MATCH(Q17,'[1]Нормативы IV ст'!$T$6:$T$170,0),1)</f>
        <v>37</v>
      </c>
      <c r="S17" s="3">
        <f t="shared" si="0"/>
        <v>365</v>
      </c>
    </row>
    <row r="18" spans="1:19" ht="37.5">
      <c r="A18" s="3">
        <v>15</v>
      </c>
      <c r="B18" s="4" t="s">
        <v>188</v>
      </c>
      <c r="C18" s="5">
        <v>4</v>
      </c>
      <c r="D18" s="6" t="s">
        <v>39</v>
      </c>
      <c r="E18" s="9">
        <v>11</v>
      </c>
      <c r="F18" s="10">
        <f>INDEX('[1]Нормативы IV ст'!$A$6:$A$170,MATCH(E18,'[1]Нормативы IV ст'!$F$6:$F$170,0),1)</f>
        <v>54</v>
      </c>
      <c r="G18" s="9">
        <v>21</v>
      </c>
      <c r="H18" s="10">
        <f>INDEX('[1]Нормативы IV ст'!$A$6:$A$170,MATCH(G18,'[1]Нормативы IV ст'!$I$6:$I$170,0),1)</f>
        <v>66</v>
      </c>
      <c r="I18" s="9">
        <v>203</v>
      </c>
      <c r="J18" s="10">
        <f>INDEX('[1]Нормативы IV ст'!$A$6:$A$170,MATCH(I18,'[1]Нормативы IV ст'!$L$6:$L$170,0),1)</f>
        <v>48</v>
      </c>
      <c r="K18" s="9">
        <v>52</v>
      </c>
      <c r="L18" s="10">
        <f>INDEX('[1]Нормативы IV ст'!$A$6:$A$170,MATCH(K18,'[1]Нормативы IV ст'!$M$6:$M$170,0),1)</f>
        <v>61</v>
      </c>
      <c r="M18" s="48" t="s">
        <v>189</v>
      </c>
      <c r="N18" s="10">
        <f>INDEX('[1]Нормативы IV ст'!$A$6:$A$170,MATCH(M18,'[1]Нормативы IV ст'!$R$6:$R$170,1)+1,1)</f>
        <v>94</v>
      </c>
      <c r="O18" s="49" t="s">
        <v>190</v>
      </c>
      <c r="P18" s="10">
        <f>INDEX('[1]Нормативы IV ст'!$A$6:$A$170,MATCH(O18,'[1]Нормативы IV ст'!$O$6:$O$170,1)+1,1)</f>
        <v>29</v>
      </c>
      <c r="Q18" s="14">
        <v>11</v>
      </c>
      <c r="R18" s="10">
        <v>0</v>
      </c>
      <c r="S18" s="3">
        <f t="shared" si="0"/>
        <v>352</v>
      </c>
    </row>
    <row r="19" spans="1:19" ht="37.5">
      <c r="A19" s="3">
        <v>16</v>
      </c>
      <c r="B19" s="4" t="s">
        <v>153</v>
      </c>
      <c r="C19" s="4">
        <v>4</v>
      </c>
      <c r="D19" s="6" t="s">
        <v>131</v>
      </c>
      <c r="E19" s="9">
        <v>8</v>
      </c>
      <c r="F19" s="10">
        <f>INDEX('[1]Нормативы IV ст'!$A$6:$A$170,MATCH(E19,'[1]Нормативы IV ст'!$F$6:$F$170,0),1)</f>
        <v>40</v>
      </c>
      <c r="G19" s="9">
        <v>9</v>
      </c>
      <c r="H19" s="10">
        <f>INDEX('[1]Нормативы IV ст'!$A$6:$A$170,MATCH(G19,'[1]Нормативы IV ст'!$I$6:$I$170,0),1)</f>
        <v>50</v>
      </c>
      <c r="I19" s="9">
        <v>260</v>
      </c>
      <c r="J19" s="10">
        <f>INDEX('[1]Нормативы IV ст'!$A$6:$A$170,MATCH(I19,'[1]Нормативы IV ст'!$L$6:$L$170,0),1)</f>
        <v>74</v>
      </c>
      <c r="K19" s="9">
        <v>40</v>
      </c>
      <c r="L19" s="10">
        <f>INDEX('[1]Нормативы IV ст'!$A$6:$A$170,MATCH(K19,'[1]Нормативы IV ст'!$M$6:$M$170,0),1)</f>
        <v>41</v>
      </c>
      <c r="M19" s="48" t="s">
        <v>154</v>
      </c>
      <c r="N19" s="10">
        <f>INDEX('[1]Нормативы IV ст'!$A$6:$A$170,MATCH(M19,'[1]Нормативы IV ст'!$R$6:$R$170,1)+1,1)</f>
        <v>73</v>
      </c>
      <c r="O19" s="49" t="s">
        <v>155</v>
      </c>
      <c r="P19" s="10">
        <v>0</v>
      </c>
      <c r="Q19" s="14">
        <v>35</v>
      </c>
      <c r="R19" s="10">
        <f>INDEX('[1]Нормативы IV ст'!$A$6:$A$170,MATCH(Q19,'[1]Нормативы IV ст'!$T$6:$T$170,0),1)</f>
        <v>65</v>
      </c>
      <c r="S19" s="3">
        <f t="shared" si="0"/>
        <v>343</v>
      </c>
    </row>
    <row r="20" spans="1:19" ht="37.5">
      <c r="A20" s="3">
        <v>17</v>
      </c>
      <c r="B20" s="4" t="s">
        <v>168</v>
      </c>
      <c r="C20" s="5">
        <v>4</v>
      </c>
      <c r="D20" s="15" t="s">
        <v>59</v>
      </c>
      <c r="E20" s="9">
        <v>8</v>
      </c>
      <c r="F20" s="10">
        <f>INDEX('[1]Нормативы IV ст'!$A$6:$A$170,MATCH(E20,'[1]Нормативы IV ст'!$F$6:$F$170,0),1)</f>
        <v>40</v>
      </c>
      <c r="G20" s="9">
        <v>16</v>
      </c>
      <c r="H20" s="10">
        <f>INDEX('[1]Нормативы IV ст'!$A$6:$A$170,MATCH(G20,'[1]Нормативы IV ст'!$I$6:$I$170,0),1)</f>
        <v>62</v>
      </c>
      <c r="I20" s="9">
        <v>206</v>
      </c>
      <c r="J20" s="10">
        <f>INDEX('[1]Нормативы IV ст'!$A$6:$A$170,MATCH(I20,'[1]Нормативы IV ст'!$L$6:$L$170,0),1)</f>
        <v>51</v>
      </c>
      <c r="K20" s="9">
        <v>50</v>
      </c>
      <c r="L20" s="10">
        <f>INDEX('[1]Нормативы IV ст'!$A$6:$A$170,MATCH(K20,'[1]Нормативы IV ст'!$M$6:$M$170,0),1)</f>
        <v>60</v>
      </c>
      <c r="M20" s="48" t="s">
        <v>169</v>
      </c>
      <c r="N20" s="10">
        <f>INDEX('[1]Нормативы IV ст'!$A$6:$A$170,MATCH(M20,'[1]Нормативы IV ст'!$R$6:$R$170,1)+1,1)</f>
        <v>64</v>
      </c>
      <c r="O20" s="49" t="s">
        <v>170</v>
      </c>
      <c r="P20" s="10">
        <v>0</v>
      </c>
      <c r="Q20" s="14">
        <v>20</v>
      </c>
      <c r="R20" s="10">
        <f>INDEX('[1]Нормативы IV ст'!$A$6:$A$170,MATCH(Q20,'[1]Нормативы IV ст'!$T$6:$T$170,0),1)</f>
        <v>29</v>
      </c>
      <c r="S20" s="3">
        <f t="shared" si="0"/>
        <v>306</v>
      </c>
    </row>
    <row r="21" spans="1:19" ht="37.5">
      <c r="A21" s="3">
        <v>18</v>
      </c>
      <c r="B21" s="4" t="s">
        <v>177</v>
      </c>
      <c r="C21" s="4">
        <v>4</v>
      </c>
      <c r="D21" s="6" t="s">
        <v>82</v>
      </c>
      <c r="E21" s="9">
        <v>4</v>
      </c>
      <c r="F21" s="10">
        <f>INDEX('[1]Нормативы IV ст'!$A$6:$A$170,MATCH(E21,'[1]Нормативы IV ст'!$F$6:$F$170,0),1)</f>
        <v>16</v>
      </c>
      <c r="G21" s="9">
        <v>3</v>
      </c>
      <c r="H21" s="10">
        <f>INDEX('[1]Нормативы IV ст'!$A$6:$A$170,MATCH(G21,'[1]Нормативы IV ст'!$I$6:$I$170,0),1)</f>
        <v>19</v>
      </c>
      <c r="I21" s="9">
        <v>193</v>
      </c>
      <c r="J21" s="10">
        <f>INDEX('[1]Нормативы IV ст'!$A$6:$A$170,MATCH(I21,'[1]Нормативы IV ст'!$L$6:$L$170,0),1)</f>
        <v>41</v>
      </c>
      <c r="K21" s="9">
        <v>48</v>
      </c>
      <c r="L21" s="10">
        <f>INDEX('[1]Нормативы IV ст'!$A$6:$A$170,MATCH(K21,'[1]Нормативы IV ст'!$M$6:$M$170,0),1)</f>
        <v>57</v>
      </c>
      <c r="M21" s="48" t="s">
        <v>178</v>
      </c>
      <c r="N21" s="10">
        <f>INDEX('[1]Нормативы IV ст'!$A$6:$A$170,MATCH(M21,'[1]Нормативы IV ст'!$R$6:$R$170,1)+1,1)</f>
        <v>48</v>
      </c>
      <c r="O21" s="49" t="s">
        <v>25</v>
      </c>
      <c r="P21" s="10">
        <f>INDEX('[1]Нормативы IV ст'!$A$6:$A$170,MATCH(O21,'[1]Нормативы IV ст'!$O$6:$O$170,1)+1,1)</f>
        <v>78</v>
      </c>
      <c r="Q21" s="14">
        <v>10</v>
      </c>
      <c r="R21" s="10">
        <v>0</v>
      </c>
      <c r="S21" s="3">
        <f t="shared" si="0"/>
        <v>259</v>
      </c>
    </row>
  </sheetData>
  <sortState ref="A4:S21">
    <sortCondition descending="1" ref="S4:S21"/>
  </sortState>
  <mergeCells count="13">
    <mergeCell ref="S2:S3"/>
    <mergeCell ref="G2:H2"/>
    <mergeCell ref="I2:J2"/>
    <mergeCell ref="K2:L2"/>
    <mergeCell ref="M2:N2"/>
    <mergeCell ref="O2:P2"/>
    <mergeCell ref="Q2:R2"/>
    <mergeCell ref="B1:E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opLeftCell="A4" zoomScale="70" zoomScaleNormal="70" workbookViewId="0">
      <selection activeCell="D13" sqref="D13"/>
    </sheetView>
  </sheetViews>
  <sheetFormatPr defaultRowHeight="20.25"/>
  <cols>
    <col min="1" max="1" width="4.42578125" style="21" customWidth="1"/>
    <col min="2" max="2" width="35.5703125" style="21" customWidth="1"/>
    <col min="3" max="3" width="11.140625" style="21" customWidth="1"/>
    <col min="4" max="4" width="26" style="21" customWidth="1"/>
    <col min="5" max="5" width="11.28515625" style="51" customWidth="1"/>
    <col min="6" max="6" width="11.28515625" style="50" customWidth="1"/>
    <col min="7" max="7" width="11.28515625" style="51" customWidth="1"/>
    <col min="8" max="8" width="11.28515625" style="50" customWidth="1"/>
    <col min="9" max="9" width="11.28515625" style="51" customWidth="1"/>
    <col min="10" max="10" width="11.28515625" style="50" customWidth="1"/>
    <col min="11" max="11" width="11.28515625" style="51" customWidth="1"/>
    <col min="12" max="16" width="11.28515625" style="50" customWidth="1"/>
    <col min="17" max="17" width="11.28515625" style="51" customWidth="1"/>
    <col min="18" max="18" width="11.28515625" style="50" customWidth="1"/>
    <col min="19" max="19" width="12" style="21" customWidth="1"/>
    <col min="20" max="20" width="9.140625" style="167"/>
    <col min="21" max="16384" width="9.140625" style="21"/>
  </cols>
  <sheetData>
    <row r="1" spans="1:20">
      <c r="B1" s="174"/>
      <c r="C1" s="174"/>
      <c r="D1" s="174"/>
      <c r="E1" s="174"/>
    </row>
    <row r="2" spans="1:20" ht="29.25" customHeight="1">
      <c r="A2" s="175" t="s">
        <v>0</v>
      </c>
      <c r="B2" s="175" t="s">
        <v>1</v>
      </c>
      <c r="C2" s="175" t="s">
        <v>2</v>
      </c>
      <c r="D2" s="177" t="s">
        <v>3</v>
      </c>
      <c r="E2" s="186" t="s">
        <v>200</v>
      </c>
      <c r="F2" s="186"/>
      <c r="G2" s="186" t="s">
        <v>5</v>
      </c>
      <c r="H2" s="186"/>
      <c r="I2" s="186" t="s">
        <v>6</v>
      </c>
      <c r="J2" s="186"/>
      <c r="K2" s="186" t="s">
        <v>7</v>
      </c>
      <c r="L2" s="186"/>
      <c r="M2" s="186" t="s">
        <v>201</v>
      </c>
      <c r="N2" s="186"/>
      <c r="O2" s="186" t="s">
        <v>202</v>
      </c>
      <c r="P2" s="186"/>
      <c r="Q2" s="186" t="s">
        <v>10</v>
      </c>
      <c r="R2" s="186"/>
      <c r="S2" s="186" t="s">
        <v>11</v>
      </c>
    </row>
    <row r="3" spans="1:20">
      <c r="A3" s="176"/>
      <c r="B3" s="176"/>
      <c r="C3" s="176"/>
      <c r="D3" s="178"/>
      <c r="E3" s="52" t="s">
        <v>12</v>
      </c>
      <c r="F3" s="53" t="s">
        <v>203</v>
      </c>
      <c r="G3" s="52" t="s">
        <v>12</v>
      </c>
      <c r="H3" s="53" t="s">
        <v>203</v>
      </c>
      <c r="I3" s="52" t="s">
        <v>12</v>
      </c>
      <c r="J3" s="53" t="s">
        <v>203</v>
      </c>
      <c r="K3" s="52" t="s">
        <v>12</v>
      </c>
      <c r="L3" s="53" t="s">
        <v>203</v>
      </c>
      <c r="M3" s="53" t="s">
        <v>12</v>
      </c>
      <c r="N3" s="53" t="s">
        <v>203</v>
      </c>
      <c r="O3" s="53" t="s">
        <v>12</v>
      </c>
      <c r="P3" s="53" t="s">
        <v>203</v>
      </c>
      <c r="Q3" s="52" t="s">
        <v>12</v>
      </c>
      <c r="R3" s="53" t="s">
        <v>203</v>
      </c>
      <c r="S3" s="187"/>
    </row>
    <row r="4" spans="1:20" ht="42" customHeight="1">
      <c r="A4" s="3">
        <v>1</v>
      </c>
      <c r="B4" s="4" t="s">
        <v>225</v>
      </c>
      <c r="C4" s="5">
        <v>4</v>
      </c>
      <c r="D4" s="6" t="s">
        <v>78</v>
      </c>
      <c r="E4" s="54">
        <v>51</v>
      </c>
      <c r="F4" s="55">
        <f>INDEX('[1]Нормативы IV ст'!$A$6:$A$170,MATCH(E4,'[1]Нормативы IV ст'!$Y$6:$Y$170,0),1)</f>
        <v>70</v>
      </c>
      <c r="G4" s="54">
        <v>20</v>
      </c>
      <c r="H4" s="55">
        <f>INDEX('[1]Нормативы IV ст'!$A$6:$A$170,MATCH(G4,'[1]Нормативы IV ст'!$Z$6:$Z$170,0),1)</f>
        <v>63</v>
      </c>
      <c r="I4" s="54">
        <v>202</v>
      </c>
      <c r="J4" s="55">
        <f>INDEX('[1]Нормативы IV ст'!$A$6:$A$170,MATCH(I4,'[1]Нормативы IV ст'!$AC$6:$AC$170,0),1)</f>
        <v>66</v>
      </c>
      <c r="K4" s="54">
        <v>57</v>
      </c>
      <c r="L4" s="55">
        <f>INDEX('[1]Нормативы IV ст'!$A$6:$A$170,MATCH(K4,'[1]Нормативы IV ст'!$AD$6:$AD$1170,0),1)</f>
        <v>67</v>
      </c>
      <c r="M4" s="56" t="s">
        <v>226</v>
      </c>
      <c r="N4" s="55">
        <f>INDEX('[1]Нормативы IV ст'!$A$6:$A$170,MATCH(M4,'[1]Нормативы IV ст'!$AH$6:$AH$170,1)+1,1)</f>
        <v>93</v>
      </c>
      <c r="O4" s="57" t="s">
        <v>227</v>
      </c>
      <c r="P4" s="55">
        <f>INDEX('[1]Нормативы IV ст'!$A$6:$A$170,MATCH(O4,'[1]Нормативы IV ст'!$AF$6:$AF$170,1)+1,1)</f>
        <v>63</v>
      </c>
      <c r="Q4" s="58">
        <v>29</v>
      </c>
      <c r="R4" s="55">
        <f>INDEX('[1]Нормативы IV ст'!$A$6:$A$170,MATCH(Q4,'[1]Нормативы IV ст'!$AJ$6:$AJ$170,0),1)</f>
        <v>55</v>
      </c>
      <c r="S4" s="3">
        <f t="shared" ref="S4:S21" si="0">SUM(R4,P4,N4,L4,J4,H4,F4)</f>
        <v>477</v>
      </c>
      <c r="T4" s="167" t="s">
        <v>689</v>
      </c>
    </row>
    <row r="5" spans="1:20" s="164" customFormat="1" ht="42" customHeight="1">
      <c r="A5" s="3">
        <v>2</v>
      </c>
      <c r="B5" s="4" t="s">
        <v>207</v>
      </c>
      <c r="C5" s="5">
        <v>4</v>
      </c>
      <c r="D5" s="6" t="s">
        <v>70</v>
      </c>
      <c r="E5" s="54">
        <v>61</v>
      </c>
      <c r="F5" s="55">
        <f>INDEX('[1]Нормативы IV ст'!$A$6:$A$170,MATCH(E5,'[1]Нормативы IV ст'!$Y$6:$Y$170,0),1)</f>
        <v>73</v>
      </c>
      <c r="G5" s="54">
        <v>10</v>
      </c>
      <c r="H5" s="55">
        <f>INDEX('[1]Нормативы IV ст'!$A$6:$A$170,MATCH(G5,'[1]Нормативы IV ст'!$Z$6:$Z$170,0),1)</f>
        <v>44</v>
      </c>
      <c r="I5" s="54">
        <v>202</v>
      </c>
      <c r="J5" s="55">
        <f>INDEX('[1]Нормативы IV ст'!$A$6:$A$170,MATCH(I5,'[1]Нормативы IV ст'!$AC$6:$AC$170,0),1)</f>
        <v>66</v>
      </c>
      <c r="K5" s="54">
        <v>72</v>
      </c>
      <c r="L5" s="55">
        <f>INDEX('[1]Нормативы IV ст'!$A$6:$A$170,MATCH(K5,'[1]Нормативы IV ст'!$AD$6:$AD$1170,0),1)</f>
        <v>82</v>
      </c>
      <c r="M5" s="56" t="s">
        <v>208</v>
      </c>
      <c r="N5" s="55">
        <f>INDEX('[1]Нормативы IV ст'!$A$6:$A$170,MATCH(M5,'[1]Нормативы IV ст'!$AH$6:$AH$170,1)+1,1)</f>
        <v>47</v>
      </c>
      <c r="O5" s="57" t="s">
        <v>209</v>
      </c>
      <c r="P5" s="55">
        <f>INDEX('[1]Нормативы IV ст'!$A$6:$A$170,MATCH(O5,'[1]Нормативы IV ст'!$AF$6:$AF$170,1)+1,1)</f>
        <v>96</v>
      </c>
      <c r="Q5" s="58">
        <v>33</v>
      </c>
      <c r="R5" s="55">
        <f>INDEX('[1]Нормативы IV ст'!$A$6:$A$170,MATCH(Q5,'[1]Нормативы IV ст'!$AJ$6:$AJ$170,0),1)</f>
        <v>63</v>
      </c>
      <c r="S5" s="3">
        <f>SUM(R5,P5,N5,L5,J5,H5,F5)</f>
        <v>471</v>
      </c>
      <c r="T5" s="167" t="s">
        <v>690</v>
      </c>
    </row>
    <row r="6" spans="1:20" ht="42" customHeight="1">
      <c r="A6" s="3">
        <v>3</v>
      </c>
      <c r="B6" s="4" t="s">
        <v>243</v>
      </c>
      <c r="C6" s="5">
        <v>4</v>
      </c>
      <c r="D6" s="6" t="s">
        <v>55</v>
      </c>
      <c r="E6" s="54">
        <v>19</v>
      </c>
      <c r="F6" s="55">
        <f>INDEX('[1]Нормативы IV ст'!$A$6:$A$170,MATCH(E6,'[1]Нормативы IV ст'!$Y$6:$Y$170,0),1)</f>
        <v>61</v>
      </c>
      <c r="G6" s="54">
        <v>13</v>
      </c>
      <c r="H6" s="55">
        <f>INDEX('[1]Нормативы IV ст'!$A$6:$A$170,MATCH(G6,'[1]Нормативы IV ст'!$Z$6:$Z$170,0),1)</f>
        <v>53</v>
      </c>
      <c r="I6" s="54">
        <v>182</v>
      </c>
      <c r="J6" s="55">
        <f>INDEX('[1]Нормативы IV ст'!$A$6:$A$170,MATCH(I6,'[1]Нормативы IV ст'!$AC$6:$AC$170,0),1)</f>
        <v>60</v>
      </c>
      <c r="K6" s="54">
        <v>53</v>
      </c>
      <c r="L6" s="55">
        <f>INDEX('[1]Нормативы IV ст'!$A$6:$A$170,MATCH(K6,'[1]Нормативы IV ст'!$AD$6:$AD$1170,0),1)</f>
        <v>65</v>
      </c>
      <c r="M6" s="59" t="s">
        <v>244</v>
      </c>
      <c r="N6" s="55">
        <f>INDEX('[1]Нормативы IV ст'!$A$6:$A$170,MATCH(M6,'[1]Нормативы IV ст'!$AH$6:$AH$170,1)+1,1)</f>
        <v>70</v>
      </c>
      <c r="O6" s="57" t="s">
        <v>245</v>
      </c>
      <c r="P6" s="55">
        <f>INDEX('[1]Нормативы IV ст'!$A$6:$A$170,MATCH(O6,'[1]Нормативы IV ст'!$AF$6:$AF$170,1)+1,1)</f>
        <v>83</v>
      </c>
      <c r="Q6" s="58">
        <v>42</v>
      </c>
      <c r="R6" s="55">
        <f>INDEX('[1]Нормативы IV ст'!$A$6:$A$170,MATCH(Q6,'[1]Нормативы IV ст'!$AJ$6:$AJ$170,0),1)</f>
        <v>79</v>
      </c>
      <c r="S6" s="3">
        <f t="shared" si="0"/>
        <v>471</v>
      </c>
      <c r="T6" s="167" t="s">
        <v>691</v>
      </c>
    </row>
    <row r="7" spans="1:20" ht="42" customHeight="1">
      <c r="A7" s="3">
        <v>4</v>
      </c>
      <c r="B7" s="4" t="s">
        <v>216</v>
      </c>
      <c r="C7" s="4">
        <v>4</v>
      </c>
      <c r="D7" s="6" t="s">
        <v>51</v>
      </c>
      <c r="E7" s="54">
        <v>64</v>
      </c>
      <c r="F7" s="55">
        <f>INDEX('[1]Нормативы IV ст'!$A$6:$A$170,MATCH(E7,'[1]Нормативы IV ст'!$Y$6:$Y$170,0),1)</f>
        <v>75</v>
      </c>
      <c r="G7" s="54">
        <v>18</v>
      </c>
      <c r="H7" s="55">
        <f>INDEX('[1]Нормативы IV ст'!$A$6:$A$170,MATCH(G7,'[1]Нормативы IV ст'!$Z$6:$Z$170,0),1)</f>
        <v>61</v>
      </c>
      <c r="I7" s="54">
        <v>232</v>
      </c>
      <c r="J7" s="55">
        <f>INDEX('[1]Нормативы IV ст'!$A$6:$A$170,MATCH(I7,'[1]Нормативы IV ст'!$AC$6:$AC$170,0),1)</f>
        <v>81</v>
      </c>
      <c r="K7" s="54">
        <v>52</v>
      </c>
      <c r="L7" s="55">
        <f>INDEX('[1]Нормативы IV ст'!$A$6:$A$170,MATCH(K7,'[1]Нормативы IV ст'!$AD$6:$AD$1170,0),1)</f>
        <v>64</v>
      </c>
      <c r="M7" s="56" t="s">
        <v>217</v>
      </c>
      <c r="N7" s="55">
        <f>INDEX('[1]Нормативы IV ст'!$A$6:$A$170,MATCH(M7,'[1]Нормативы IV ст'!$AH$6:$AH$170,1)+1,1)</f>
        <v>64</v>
      </c>
      <c r="O7" s="57" t="s">
        <v>218</v>
      </c>
      <c r="P7" s="55">
        <f>INDEX('[1]Нормативы IV ст'!$A$6:$A$170,MATCH(O7,'[1]Нормативы IV ст'!$AF$6:$AF$170,1)+1,1)</f>
        <v>64</v>
      </c>
      <c r="Q7" s="58">
        <v>32</v>
      </c>
      <c r="R7" s="55">
        <f>INDEX('[1]Нормативы IV ст'!$A$6:$A$170,MATCH(Q7,'[1]Нормативы IV ст'!$AJ$6:$AJ$170,0),1)</f>
        <v>62</v>
      </c>
      <c r="S7" s="3">
        <f t="shared" si="0"/>
        <v>471</v>
      </c>
    </row>
    <row r="8" spans="1:20" ht="42" customHeight="1">
      <c r="A8" s="3">
        <v>5</v>
      </c>
      <c r="B8" s="4" t="s">
        <v>210</v>
      </c>
      <c r="C8" s="5">
        <v>4</v>
      </c>
      <c r="D8" s="15" t="s">
        <v>27</v>
      </c>
      <c r="E8" s="54">
        <v>40</v>
      </c>
      <c r="F8" s="55">
        <f>INDEX('[1]Нормативы IV ст'!$A$6:$A$170,MATCH(E8,'[1]Нормативы IV ст'!$Y$6:$Y$170,0),1)</f>
        <v>66</v>
      </c>
      <c r="G8" s="54">
        <v>7</v>
      </c>
      <c r="H8" s="55">
        <f>INDEX('[1]Нормативы IV ст'!$A$6:$A$170,MATCH(G8,'[1]Нормативы IV ст'!$Z$6:$Z$170,0),1)</f>
        <v>34</v>
      </c>
      <c r="I8" s="54">
        <v>198</v>
      </c>
      <c r="J8" s="55">
        <f>INDEX('[1]Нормативы IV ст'!$A$6:$A$170,MATCH(I8,'[1]Нормативы IV ст'!$AC$6:$AC$170,0),1)</f>
        <v>65</v>
      </c>
      <c r="K8" s="54">
        <v>45</v>
      </c>
      <c r="L8" s="55">
        <f>INDEX('[1]Нормативы IV ст'!$A$6:$A$170,MATCH(K8,'[1]Нормативы IV ст'!$AD$6:$AD$1170,0),1)</f>
        <v>61</v>
      </c>
      <c r="M8" s="59" t="s">
        <v>211</v>
      </c>
      <c r="N8" s="55">
        <f>INDEX('[1]Нормативы IV ст'!$A$6:$A$170,MATCH(M8,'[1]Нормативы IV ст'!$AH$6:$AH$170,1)+1,1)</f>
        <v>78</v>
      </c>
      <c r="O8" s="57" t="s">
        <v>212</v>
      </c>
      <c r="P8" s="55">
        <f>INDEX('[1]Нормативы IV ст'!$A$6:$A$170,MATCH(O8,'[1]Нормативы IV ст'!$AF$6:$AF$170,1)+1,1)</f>
        <v>87</v>
      </c>
      <c r="Q8" s="58">
        <v>40</v>
      </c>
      <c r="R8" s="55">
        <f>INDEX('[1]Нормативы IV ст'!$A$6:$A$170,MATCH(Q8,'[1]Нормативы IV ст'!$AJ$6:$AJ$170,0),1)</f>
        <v>75</v>
      </c>
      <c r="S8" s="3">
        <f t="shared" si="0"/>
        <v>466</v>
      </c>
    </row>
    <row r="9" spans="1:20" ht="42" customHeight="1">
      <c r="A9" s="3">
        <v>6</v>
      </c>
      <c r="B9" s="4" t="s">
        <v>213</v>
      </c>
      <c r="C9" s="5">
        <v>4</v>
      </c>
      <c r="D9" s="15" t="s">
        <v>19</v>
      </c>
      <c r="E9" s="54">
        <v>47</v>
      </c>
      <c r="F9" s="55">
        <f>INDEX('[1]Нормативы IV ст'!$A$6:$A$170,MATCH(E9,'[1]Нормативы IV ст'!$Y$6:$Y$170,0),1)</f>
        <v>68</v>
      </c>
      <c r="G9" s="54">
        <v>19</v>
      </c>
      <c r="H9" s="55">
        <f>INDEX('[1]Нормативы IV ст'!$A$6:$A$170,MATCH(G9,'[1]Нормативы IV ст'!$Z$6:$Z$170,0),1)</f>
        <v>62</v>
      </c>
      <c r="I9" s="54">
        <v>202</v>
      </c>
      <c r="J9" s="55">
        <f>INDEX('[1]Нормативы IV ст'!$A$6:$A$170,MATCH(I9,'[1]Нормативы IV ст'!$AC$6:$AC$170,0),1)</f>
        <v>66</v>
      </c>
      <c r="K9" s="54">
        <v>54</v>
      </c>
      <c r="L9" s="55">
        <f>INDEX('[1]Нормативы IV ст'!$A$6:$A$170,MATCH(K9,'[1]Нормативы IV ст'!$AD$6:$AD$1170,0),1)</f>
        <v>65</v>
      </c>
      <c r="M9" s="59" t="s">
        <v>214</v>
      </c>
      <c r="N9" s="55">
        <f>INDEX('[1]Нормативы IV ст'!$A$6:$A$170,MATCH(M9,'[1]Нормативы IV ст'!$AH$6:$AH$170,1)+1,1)</f>
        <v>71</v>
      </c>
      <c r="O9" s="57" t="s">
        <v>215</v>
      </c>
      <c r="P9" s="55">
        <f>INDEX('[1]Нормативы IV ст'!$A$6:$A$170,MATCH(O9,'[1]Нормативы IV ст'!$AF$6:$AF$170,1)+1,1)</f>
        <v>90</v>
      </c>
      <c r="Q9" s="58">
        <v>21</v>
      </c>
      <c r="R9" s="55">
        <f>INDEX('[1]Нормативы IV ст'!$A$6:$A$170,MATCH(Q9,'[1]Нормативы IV ст'!$AJ$6:$AJ$170,0),1)</f>
        <v>31</v>
      </c>
      <c r="S9" s="3">
        <f t="shared" si="0"/>
        <v>453</v>
      </c>
    </row>
    <row r="10" spans="1:20" ht="42" customHeight="1">
      <c r="A10" s="3">
        <v>7</v>
      </c>
      <c r="B10" s="4" t="s">
        <v>219</v>
      </c>
      <c r="C10" s="5">
        <v>4</v>
      </c>
      <c r="D10" s="6" t="s">
        <v>15</v>
      </c>
      <c r="E10" s="60">
        <v>47</v>
      </c>
      <c r="F10" s="55">
        <f>INDEX('[1]Нормативы IV ст'!$A$6:$A$170,MATCH(E10,'[1]Нормативы IV ст'!$Y$6:$Y$170,0),1)</f>
        <v>68</v>
      </c>
      <c r="G10" s="54">
        <v>23</v>
      </c>
      <c r="H10" s="55">
        <f>INDEX('[1]Нормативы IV ст'!$A$6:$A$170,MATCH(G10,'[1]Нормативы IV ст'!$Z$6:$Z$170,0),1)</f>
        <v>66</v>
      </c>
      <c r="I10" s="54">
        <v>180</v>
      </c>
      <c r="J10" s="55">
        <f>INDEX('[1]Нормативы IV ст'!$A$6:$A$170,MATCH(I10,'[1]Нормативы IV ст'!$AC$6:$AC$170,0),1)</f>
        <v>60</v>
      </c>
      <c r="K10" s="54">
        <v>51</v>
      </c>
      <c r="L10" s="55">
        <f>INDEX('[1]Нормативы IV ст'!$A$6:$A$170,MATCH(K10,'[1]Нормативы IV ст'!$AD$6:$AD$1170,0),1)</f>
        <v>64</v>
      </c>
      <c r="M10" s="56" t="s">
        <v>220</v>
      </c>
      <c r="N10" s="55">
        <f>INDEX('[1]Нормативы IV ст'!$A$6:$A$170,MATCH(M10,'[1]Нормативы IV ст'!$AH$6:$AH$170,1)+1,1)</f>
        <v>94</v>
      </c>
      <c r="O10" s="57" t="s">
        <v>221</v>
      </c>
      <c r="P10" s="55">
        <f>INDEX('[1]Нормативы IV ст'!$A$6:$A$170,MATCH(O10,'[1]Нормативы IV ст'!$AF$6:$AF$170,1)+1,1)</f>
        <v>60</v>
      </c>
      <c r="Q10" s="58">
        <v>25</v>
      </c>
      <c r="R10" s="55">
        <f>INDEX('[1]Нормативы IV ст'!$A$6:$A$170,MATCH(Q10,'[1]Нормативы IV ст'!$AJ$6:$AJ$170,0),1)</f>
        <v>40</v>
      </c>
      <c r="S10" s="3">
        <f t="shared" si="0"/>
        <v>452</v>
      </c>
    </row>
    <row r="11" spans="1:20" ht="42" customHeight="1">
      <c r="A11" s="3">
        <v>8</v>
      </c>
      <c r="B11" s="4" t="s">
        <v>240</v>
      </c>
      <c r="C11" s="5">
        <v>4</v>
      </c>
      <c r="D11" s="15" t="s">
        <v>89</v>
      </c>
      <c r="E11" s="54">
        <v>69</v>
      </c>
      <c r="F11" s="55">
        <f>INDEX('[1]Нормативы IV ст'!$A$6:$A$170,MATCH(E11,'[1]Нормативы IV ст'!$Y$6:$Y$170,0),1)</f>
        <v>77</v>
      </c>
      <c r="G11" s="54">
        <v>22</v>
      </c>
      <c r="H11" s="55">
        <f>INDEX('[1]Нормативы IV ст'!$A$6:$A$170,MATCH(G11,'[1]Нормативы IV ст'!$Z$6:$Z$170,0),1)</f>
        <v>65</v>
      </c>
      <c r="I11" s="54">
        <v>202</v>
      </c>
      <c r="J11" s="55">
        <f>INDEX('[1]Нормативы IV ст'!$A$6:$A$170,MATCH(I11,'[1]Нормативы IV ст'!$AC$6:$AC$170,0),1)</f>
        <v>66</v>
      </c>
      <c r="K11" s="54">
        <v>60</v>
      </c>
      <c r="L11" s="55">
        <f>INDEX('[1]Нормативы IV ст'!$A$6:$A$170,MATCH(K11,'[1]Нормативы IV ст'!$AD$6:$AD$1170,0),1)</f>
        <v>70</v>
      </c>
      <c r="M11" s="59" t="s">
        <v>241</v>
      </c>
      <c r="N11" s="55">
        <f>INDEX('[1]Нормативы IV ст'!$A$6:$A$170,MATCH(M11,'[1]Нормативы IV ст'!$AH$6:$AH$170,1)+1,1)</f>
        <v>85</v>
      </c>
      <c r="O11" s="57" t="s">
        <v>242</v>
      </c>
      <c r="P11" s="55">
        <f>INDEX('[1]Нормативы IV ст'!$A$6:$A$170,MATCH(O11,'[1]Нормативы IV ст'!$AF$6:$AF$170,1)+1,1)</f>
        <v>80</v>
      </c>
      <c r="Q11" s="58">
        <v>12</v>
      </c>
      <c r="R11" s="55">
        <f>INDEX('[1]Нормативы IV ст'!$A$6:$A$170,MATCH(Q11,'[1]Нормативы IV ст'!$AJ$6:$AJ$170,0),1)</f>
        <v>1</v>
      </c>
      <c r="S11" s="3">
        <f t="shared" si="0"/>
        <v>444</v>
      </c>
    </row>
    <row r="12" spans="1:20" ht="42" customHeight="1">
      <c r="A12" s="3">
        <v>9</v>
      </c>
      <c r="B12" s="18" t="s">
        <v>246</v>
      </c>
      <c r="C12" s="4">
        <v>4</v>
      </c>
      <c r="D12" s="15" t="s">
        <v>108</v>
      </c>
      <c r="E12" s="54">
        <v>30</v>
      </c>
      <c r="F12" s="55">
        <f>INDEX('[1]Нормативы IV ст'!$A$6:$A$170,MATCH(E12,'[1]Нормативы IV ст'!$Y$6:$Y$170,0),1)</f>
        <v>63</v>
      </c>
      <c r="G12" s="54">
        <v>14</v>
      </c>
      <c r="H12" s="55">
        <f>INDEX('[1]Нормативы IV ст'!$A$6:$A$170,MATCH(G12,'[1]Нормативы IV ст'!$Z$6:$Z$170,0),1)</f>
        <v>56</v>
      </c>
      <c r="I12" s="54">
        <v>200</v>
      </c>
      <c r="J12" s="55">
        <f>INDEX('[1]Нормативы IV ст'!$A$6:$A$170,MATCH(I12,'[1]Нормативы IV ст'!$AC$6:$AC$170,0),1)</f>
        <v>65</v>
      </c>
      <c r="K12" s="54">
        <v>46</v>
      </c>
      <c r="L12" s="55">
        <f>INDEX('[1]Нормативы IV ст'!$A$6:$A$170,MATCH(K12,'[1]Нормативы IV ст'!$AD$6:$AD$1170,0),1)</f>
        <v>61</v>
      </c>
      <c r="M12" s="56" t="s">
        <v>247</v>
      </c>
      <c r="N12" s="55">
        <f>INDEX('[1]Нормативы IV ст'!$A$6:$A$170,MATCH(M12,'[1]Нормативы IV ст'!$AH$6:$AH$170,1)+1,1)</f>
        <v>93</v>
      </c>
      <c r="O12" s="57" t="s">
        <v>248</v>
      </c>
      <c r="P12" s="55">
        <f>INDEX('[1]Нормативы IV ст'!$A$6:$A$170,MATCH(O12,'[1]Нормативы IV ст'!$AF$6:$AF$170,1)+1,1)</f>
        <v>31</v>
      </c>
      <c r="Q12" s="58">
        <v>39</v>
      </c>
      <c r="R12" s="55">
        <f>INDEX('[1]Нормативы IV ст'!$A$6:$A$170,MATCH(Q12,'[1]Нормативы IV ст'!$AJ$6:$AJ$170,0),1)</f>
        <v>73</v>
      </c>
      <c r="S12" s="3">
        <f t="shared" si="0"/>
        <v>442</v>
      </c>
    </row>
    <row r="13" spans="1:20" ht="42" customHeight="1">
      <c r="A13" s="3">
        <v>10</v>
      </c>
      <c r="B13" s="4" t="s">
        <v>231</v>
      </c>
      <c r="C13" s="5">
        <v>4</v>
      </c>
      <c r="D13" s="75" t="s">
        <v>692</v>
      </c>
      <c r="E13" s="54">
        <v>34</v>
      </c>
      <c r="F13" s="55">
        <f>INDEX('[1]Нормативы IV ст'!$A$6:$A$170,MATCH(E13,'[1]Нормативы IV ст'!$Y$6:$Y$170,0),1)</f>
        <v>64</v>
      </c>
      <c r="G13" s="54">
        <v>16</v>
      </c>
      <c r="H13" s="55">
        <f>INDEX('[1]Нормативы IV ст'!$A$6:$A$170,MATCH(G13,'[1]Нормативы IV ст'!$Z$6:$Z$170,0),1)</f>
        <v>60</v>
      </c>
      <c r="I13" s="54">
        <v>184</v>
      </c>
      <c r="J13" s="55">
        <f>INDEX('[1]Нормативы IV ст'!$A$6:$A$170,MATCH(I13,'[1]Нормативы IV ст'!$AC$6:$AC$170,0),1)</f>
        <v>61</v>
      </c>
      <c r="K13" s="54">
        <v>55</v>
      </c>
      <c r="L13" s="55">
        <f>INDEX('[1]Нормативы IV ст'!$A$6:$A$170,MATCH(K13,'[1]Нормативы IV ст'!$AD$6:$AD$1170,0),1)</f>
        <v>66</v>
      </c>
      <c r="M13" s="59" t="s">
        <v>232</v>
      </c>
      <c r="N13" s="55">
        <f>INDEX('[1]Нормативы IV ст'!$A$6:$A$170,MATCH(M13,'[1]Нормативы IV ст'!$AH$6:$AH$170,1)+1,1)</f>
        <v>83</v>
      </c>
      <c r="O13" s="57" t="s">
        <v>233</v>
      </c>
      <c r="P13" s="55">
        <f>INDEX('[1]Нормативы IV ст'!$A$6:$A$170,MATCH(O13,'[1]Нормативы IV ст'!$AF$6:$AF$170,1)+1,1)</f>
        <v>30</v>
      </c>
      <c r="Q13" s="58">
        <v>34</v>
      </c>
      <c r="R13" s="55">
        <f>INDEX('[1]Нормативы IV ст'!$A$6:$A$170,MATCH(Q13,'[1]Нормативы IV ст'!$AJ$6:$AJ$170,0),1)</f>
        <v>64</v>
      </c>
      <c r="S13" s="3">
        <f t="shared" si="0"/>
        <v>428</v>
      </c>
    </row>
    <row r="14" spans="1:20" ht="42" customHeight="1">
      <c r="A14" s="3">
        <v>11</v>
      </c>
      <c r="B14" s="4" t="s">
        <v>222</v>
      </c>
      <c r="C14" s="5">
        <v>4</v>
      </c>
      <c r="D14" s="6" t="s">
        <v>39</v>
      </c>
      <c r="E14" s="54">
        <v>51</v>
      </c>
      <c r="F14" s="55">
        <f>INDEX('[1]Нормативы IV ст'!$A$6:$A$170,MATCH(E14,'[1]Нормативы IV ст'!$Y$6:$Y$170,0),1)</f>
        <v>70</v>
      </c>
      <c r="G14" s="54">
        <v>14</v>
      </c>
      <c r="H14" s="55">
        <f>INDEX('[1]Нормативы IV ст'!$A$6:$A$170,MATCH(G14,'[1]Нормативы IV ст'!$Z$6:$Z$170,0),1)</f>
        <v>56</v>
      </c>
      <c r="I14" s="54">
        <v>200</v>
      </c>
      <c r="J14" s="55">
        <f>INDEX('[1]Нормативы IV ст'!$A$6:$A$170,MATCH(I14,'[1]Нормативы IV ст'!$AC$6:$AC$170,0),1)</f>
        <v>65</v>
      </c>
      <c r="K14" s="54">
        <v>51</v>
      </c>
      <c r="L14" s="55">
        <f>INDEX('[1]Нормативы IV ст'!$A$6:$A$170,MATCH(K14,'[1]Нормативы IV ст'!$AD$6:$AD$1170,0),1)</f>
        <v>64</v>
      </c>
      <c r="M14" s="56" t="s">
        <v>223</v>
      </c>
      <c r="N14" s="55">
        <f>INDEX('[1]Нормативы IV ст'!$A$6:$A$170,MATCH(M14,'[1]Нормативы IV ст'!$AH$6:$AH$170,1)+1,1)</f>
        <v>95</v>
      </c>
      <c r="O14" s="57" t="s">
        <v>224</v>
      </c>
      <c r="P14" s="55">
        <v>0</v>
      </c>
      <c r="Q14" s="58">
        <v>31</v>
      </c>
      <c r="R14" s="55">
        <f>INDEX('[1]Нормативы IV ст'!$A$6:$A$170,MATCH(Q14,'[1]Нормативы IV ст'!$AJ$6:$AJ$170,0),1)</f>
        <v>61</v>
      </c>
      <c r="S14" s="3">
        <f t="shared" si="0"/>
        <v>411</v>
      </c>
    </row>
    <row r="15" spans="1:20" ht="42" customHeight="1">
      <c r="A15" s="3">
        <v>12</v>
      </c>
      <c r="B15" s="4" t="s">
        <v>204</v>
      </c>
      <c r="C15" s="4">
        <v>4</v>
      </c>
      <c r="D15" s="6" t="s">
        <v>82</v>
      </c>
      <c r="E15" s="54">
        <v>50</v>
      </c>
      <c r="F15" s="55">
        <f>INDEX('[1]Нормативы IV ст'!$A$6:$A$170,MATCH(E15,'[1]Нормативы IV ст'!$Y$6:$Y$170,0),1)</f>
        <v>69</v>
      </c>
      <c r="G15" s="54">
        <v>13</v>
      </c>
      <c r="H15" s="55">
        <f>INDEX('[1]Нормативы IV ст'!$A$6:$A$170,MATCH(G15,'[1]Нормативы IV ст'!$Z$6:$Z$170,0),1)</f>
        <v>53</v>
      </c>
      <c r="I15" s="54">
        <v>173</v>
      </c>
      <c r="J15" s="55">
        <f>INDEX('[1]Нормативы IV ст'!$A$6:$A$170,MATCH(I15,'[1]Нормативы IV ст'!$AC$6:$AC$170,0),1)</f>
        <v>52</v>
      </c>
      <c r="K15" s="54">
        <v>36</v>
      </c>
      <c r="L15" s="55">
        <f>INDEX('[1]Нормативы IV ст'!$A$6:$A$170,MATCH(K15,'[1]Нормативы IV ст'!$AD$6:$AD$1170,0),1)</f>
        <v>44</v>
      </c>
      <c r="M15" s="56" t="s">
        <v>205</v>
      </c>
      <c r="N15" s="55">
        <f>INDEX('[1]Нормативы IV ст'!$A$6:$A$170,MATCH(M15,'[1]Нормативы IV ст'!$AH$6:$AH$170,1)+1,1)</f>
        <v>48</v>
      </c>
      <c r="O15" s="57" t="s">
        <v>206</v>
      </c>
      <c r="P15" s="55">
        <f>INDEX('[1]Нормативы IV ст'!$A$6:$A$170,MATCH(O15,'[1]Нормативы IV ст'!$AF$6:$AF$170,1)+1,1)</f>
        <v>86</v>
      </c>
      <c r="Q15" s="58">
        <v>26</v>
      </c>
      <c r="R15" s="55">
        <f>INDEX('[1]Нормативы IV ст'!$A$6:$A$170,MATCH(Q15,'[1]Нормативы IV ст'!$AJ$6:$AJ$170,0),1)</f>
        <v>43</v>
      </c>
      <c r="S15" s="3">
        <f t="shared" si="0"/>
        <v>395</v>
      </c>
    </row>
    <row r="16" spans="1:20" ht="42" customHeight="1">
      <c r="A16" s="3">
        <v>13</v>
      </c>
      <c r="B16" s="4" t="s">
        <v>252</v>
      </c>
      <c r="C16" s="5">
        <v>4</v>
      </c>
      <c r="D16" s="15" t="s">
        <v>59</v>
      </c>
      <c r="E16" s="54">
        <v>34</v>
      </c>
      <c r="F16" s="55">
        <f>INDEX('[1]Нормативы IV ст'!$A$6:$A$170,MATCH(E16,'[1]Нормативы IV ст'!$Y$6:$Y$170,0),1)</f>
        <v>64</v>
      </c>
      <c r="G16" s="54">
        <v>18</v>
      </c>
      <c r="H16" s="55">
        <f>INDEX('[1]Нормативы IV ст'!$A$6:$A$170,MATCH(G16,'[1]Нормативы IV ст'!$Z$6:$Z$170,0),1)</f>
        <v>61</v>
      </c>
      <c r="I16" s="54">
        <v>190</v>
      </c>
      <c r="J16" s="55">
        <f>INDEX('[1]Нормативы IV ст'!$A$6:$A$170,MATCH(I16,'[1]Нормативы IV ст'!$AC$6:$AC$170,0),1)</f>
        <v>62</v>
      </c>
      <c r="K16" s="54">
        <v>46</v>
      </c>
      <c r="L16" s="55">
        <f>INDEX('[1]Нормативы IV ст'!$A$6:$A$170,MATCH(K16,'[1]Нормативы IV ст'!$AD$6:$AD$1170,0),1)</f>
        <v>61</v>
      </c>
      <c r="M16" s="59" t="s">
        <v>253</v>
      </c>
      <c r="N16" s="55">
        <f>INDEX('[1]Нормативы IV ст'!$A$6:$A$170,MATCH(M16,'[1]Нормативы IV ст'!$AH$6:$AH$170,1)+1,1)</f>
        <v>70</v>
      </c>
      <c r="O16" s="57" t="s">
        <v>254</v>
      </c>
      <c r="P16" s="55">
        <v>0</v>
      </c>
      <c r="Q16" s="58">
        <v>29</v>
      </c>
      <c r="R16" s="55">
        <f>INDEX('[1]Нормативы IV ст'!$A$6:$A$170,MATCH(Q16,'[1]Нормативы IV ст'!$AJ$6:$AJ$170,0),1)</f>
        <v>55</v>
      </c>
      <c r="S16" s="3">
        <f t="shared" si="0"/>
        <v>373</v>
      </c>
    </row>
    <row r="17" spans="1:19" ht="42" customHeight="1">
      <c r="A17" s="3">
        <v>14</v>
      </c>
      <c r="B17" s="4" t="s">
        <v>255</v>
      </c>
      <c r="C17" s="5">
        <v>4</v>
      </c>
      <c r="D17" s="6" t="s">
        <v>74</v>
      </c>
      <c r="E17" s="54">
        <v>30</v>
      </c>
      <c r="F17" s="55">
        <f>INDEX('[1]Нормативы IV ст'!$A$6:$A$170,MATCH(E17,'[1]Нормативы IV ст'!$Y$6:$Y$170,0),1)</f>
        <v>63</v>
      </c>
      <c r="G17" s="54">
        <v>18</v>
      </c>
      <c r="H17" s="55">
        <f>INDEX('[1]Нормативы IV ст'!$A$6:$A$170,MATCH(G17,'[1]Нормативы IV ст'!$Z$6:$Z$170,0),1)</f>
        <v>61</v>
      </c>
      <c r="I17" s="54">
        <v>202</v>
      </c>
      <c r="J17" s="55">
        <f>INDEX('[1]Нормативы IV ст'!$A$6:$A$170,MATCH(I17,'[1]Нормативы IV ст'!$AC$6:$AC$170,0),1)</f>
        <v>66</v>
      </c>
      <c r="K17" s="54">
        <v>50</v>
      </c>
      <c r="L17" s="55">
        <f>INDEX('[1]Нормативы IV ст'!$A$6:$A$170,MATCH(K17,'[1]Нормативы IV ст'!$AD$6:$AD$1170,0),1)</f>
        <v>63</v>
      </c>
      <c r="M17" s="56" t="s">
        <v>256</v>
      </c>
      <c r="N17" s="55">
        <f>INDEX('[1]Нормативы IV ст'!$A$6:$A$170,MATCH(M17,'[1]Нормативы IV ст'!$AH$6:$AH$170,1)+1,1)</f>
        <v>62</v>
      </c>
      <c r="O17" s="57" t="s">
        <v>257</v>
      </c>
      <c r="P17" s="55">
        <v>0</v>
      </c>
      <c r="Q17" s="58">
        <v>29</v>
      </c>
      <c r="R17" s="55">
        <f>INDEX('[1]Нормативы IV ст'!$A$6:$A$170,MATCH(Q17,'[1]Нормативы IV ст'!$AJ$6:$AJ$170,0),1)</f>
        <v>55</v>
      </c>
      <c r="S17" s="3">
        <f t="shared" si="0"/>
        <v>370</v>
      </c>
    </row>
    <row r="18" spans="1:19" ht="42" customHeight="1">
      <c r="A18" s="3">
        <v>15</v>
      </c>
      <c r="B18" s="4" t="s">
        <v>228</v>
      </c>
      <c r="C18" s="4">
        <v>4</v>
      </c>
      <c r="D18" s="6" t="s">
        <v>131</v>
      </c>
      <c r="E18" s="54">
        <v>8</v>
      </c>
      <c r="F18" s="55">
        <f>INDEX('[1]Нормативы IV ст'!$A$6:$A$170,MATCH(E18,'[1]Нормативы IV ст'!$Y$6:$Y$170,0),1)</f>
        <v>25</v>
      </c>
      <c r="G18" s="54">
        <v>20</v>
      </c>
      <c r="H18" s="55">
        <f>INDEX('[1]Нормативы IV ст'!$A$6:$A$170,MATCH(G18,'[1]Нормативы IV ст'!$Z$6:$Z$170,0),1)</f>
        <v>63</v>
      </c>
      <c r="I18" s="54">
        <v>182</v>
      </c>
      <c r="J18" s="55">
        <f>INDEX('[1]Нормативы IV ст'!$A$6:$A$170,MATCH(I18,'[1]Нормативы IV ст'!$AC$6:$AC$170,0),1)</f>
        <v>60</v>
      </c>
      <c r="K18" s="54">
        <v>53</v>
      </c>
      <c r="L18" s="55">
        <f>INDEX('[1]Нормативы IV ст'!$A$6:$A$170,MATCH(K18,'[1]Нормативы IV ст'!$AD$6:$AD$1170,0),1)</f>
        <v>65</v>
      </c>
      <c r="M18" s="59" t="s">
        <v>229</v>
      </c>
      <c r="N18" s="55">
        <f>INDEX('[1]Нормативы IV ст'!$A$6:$A$170,MATCH(M18,'[1]Нормативы IV ст'!$AH$6:$AH$170,1)+1,1)</f>
        <v>70</v>
      </c>
      <c r="O18" s="57" t="s">
        <v>230</v>
      </c>
      <c r="P18" s="55">
        <v>0</v>
      </c>
      <c r="Q18" s="58">
        <v>33</v>
      </c>
      <c r="R18" s="55">
        <f>INDEX('[1]Нормативы IV ст'!$A$6:$A$170,MATCH(Q18,'[1]Нормативы IV ст'!$AJ$6:$AJ$170,0),1)</f>
        <v>63</v>
      </c>
      <c r="S18" s="3">
        <f t="shared" si="0"/>
        <v>346</v>
      </c>
    </row>
    <row r="19" spans="1:19" ht="42" customHeight="1">
      <c r="A19" s="3">
        <v>16</v>
      </c>
      <c r="B19" s="4" t="s">
        <v>249</v>
      </c>
      <c r="C19" s="4">
        <v>4</v>
      </c>
      <c r="D19" s="15" t="s">
        <v>47</v>
      </c>
      <c r="E19" s="54">
        <v>24</v>
      </c>
      <c r="F19" s="55">
        <f>INDEX('[1]Нормативы IV ст'!$A$6:$A$170,MATCH(E19,'[1]Нормативы IV ст'!$Y$6:$Y$170,0),1)</f>
        <v>62</v>
      </c>
      <c r="G19" s="54">
        <v>20</v>
      </c>
      <c r="H19" s="55">
        <f>INDEX('[1]Нормативы IV ст'!$A$6:$A$170,MATCH(G19,'[1]Нормативы IV ст'!$Z$6:$Z$170,0),1)</f>
        <v>63</v>
      </c>
      <c r="I19" s="54">
        <v>191</v>
      </c>
      <c r="J19" s="55">
        <f>INDEX('[1]Нормативы IV ст'!$A$6:$A$170,MATCH(I19,'[1]Нормативы IV ст'!$AC$6:$AC$170,0),1)</f>
        <v>62</v>
      </c>
      <c r="K19" s="54">
        <v>46</v>
      </c>
      <c r="L19" s="55">
        <f>INDEX('[1]Нормативы IV ст'!$A$6:$A$170,MATCH(K19,'[1]Нормативы IV ст'!$AD$6:$AD$1170,0),1)</f>
        <v>61</v>
      </c>
      <c r="M19" s="59" t="s">
        <v>250</v>
      </c>
      <c r="N19" s="55">
        <f>INDEX('[1]Нормативы IV ст'!$A$6:$A$170,MATCH(M19,'[1]Нормативы IV ст'!$AH$6:$AH$170,1)+1,1)</f>
        <v>93</v>
      </c>
      <c r="O19" s="57" t="s">
        <v>251</v>
      </c>
      <c r="P19" s="55">
        <v>0</v>
      </c>
      <c r="Q19" s="58">
        <v>12</v>
      </c>
      <c r="R19" s="55">
        <f>INDEX('[1]Нормативы IV ст'!$A$6:$A$170,MATCH(Q19,'[1]Нормативы IV ст'!$AJ$6:$AJ$170,0),1)</f>
        <v>1</v>
      </c>
      <c r="S19" s="3">
        <f t="shared" si="0"/>
        <v>342</v>
      </c>
    </row>
    <row r="20" spans="1:19" ht="42" customHeight="1">
      <c r="A20" s="3">
        <v>17</v>
      </c>
      <c r="B20" s="4" t="s">
        <v>234</v>
      </c>
      <c r="C20" s="4">
        <v>4</v>
      </c>
      <c r="D20" s="6" t="s">
        <v>115</v>
      </c>
      <c r="E20" s="54">
        <v>76</v>
      </c>
      <c r="F20" s="55">
        <f>INDEX('[1]Нормативы IV ст'!$A$6:$A$170,MATCH(E20,'[1]Нормативы IV ст'!$Y$6:$Y$170,0),1)</f>
        <v>81</v>
      </c>
      <c r="G20" s="54">
        <v>11</v>
      </c>
      <c r="H20" s="55">
        <f>INDEX('[1]Нормативы IV ст'!$A$6:$A$170,MATCH(G20,'[1]Нормативы IV ст'!$Z$6:$Z$170,0),1)</f>
        <v>47</v>
      </c>
      <c r="I20" s="54">
        <v>179</v>
      </c>
      <c r="J20" s="55">
        <f>INDEX('[1]Нормативы IV ст'!$A$6:$A$170,MATCH(I20,'[1]Нормативы IV ст'!$AC$6:$AC$170,0),1)</f>
        <v>58</v>
      </c>
      <c r="K20" s="54">
        <v>54</v>
      </c>
      <c r="L20" s="55">
        <f>INDEX('[1]Нормативы IV ст'!$A$6:$A$170,MATCH(K20,'[1]Нормативы IV ст'!$AD$6:$AD$1170,0),1)</f>
        <v>65</v>
      </c>
      <c r="M20" s="59" t="s">
        <v>235</v>
      </c>
      <c r="N20" s="55">
        <f>INDEX('[1]Нормативы IV ст'!$A$6:$A$170,MATCH(M20,'[1]Нормативы IV ст'!$AH$6:$AH$170,1)+1,1)</f>
        <v>89</v>
      </c>
      <c r="O20" s="57" t="s">
        <v>236</v>
      </c>
      <c r="P20" s="55">
        <v>0</v>
      </c>
      <c r="Q20" s="58">
        <v>9</v>
      </c>
      <c r="R20" s="55">
        <v>0</v>
      </c>
      <c r="S20" s="3">
        <f t="shared" si="0"/>
        <v>340</v>
      </c>
    </row>
    <row r="21" spans="1:19" ht="42" customHeight="1">
      <c r="A21" s="3">
        <v>18</v>
      </c>
      <c r="B21" s="17" t="s">
        <v>237</v>
      </c>
      <c r="C21" s="5">
        <v>4</v>
      </c>
      <c r="D21" s="6" t="s">
        <v>43</v>
      </c>
      <c r="E21" s="54">
        <v>30</v>
      </c>
      <c r="F21" s="55">
        <f>INDEX('[1]Нормативы IV ст'!$A$6:$A$170,MATCH(E21,'[1]Нормативы IV ст'!$Y$6:$Y$170,0),1)</f>
        <v>63</v>
      </c>
      <c r="G21" s="54">
        <v>9</v>
      </c>
      <c r="H21" s="55">
        <f>INDEX('[1]Нормативы IV ст'!$A$6:$A$170,MATCH(G21,'[1]Нормативы IV ст'!$Z$6:$Z$170,0),1)</f>
        <v>42</v>
      </c>
      <c r="I21" s="54">
        <v>194</v>
      </c>
      <c r="J21" s="55">
        <f>INDEX('[1]Нормативы IV ст'!$A$6:$A$170,MATCH(I21,'[1]Нормативы IV ст'!$AC$6:$AC$170,0),1)</f>
        <v>63</v>
      </c>
      <c r="K21" s="54">
        <v>48</v>
      </c>
      <c r="L21" s="55">
        <f>INDEX('[1]Нормативы IV ст'!$A$6:$A$170,MATCH(K21,'[1]Нормативы IV ст'!$AD$6:$AD$1170,0),1)</f>
        <v>62</v>
      </c>
      <c r="M21" s="59" t="s">
        <v>238</v>
      </c>
      <c r="N21" s="55">
        <f>INDEX('[1]Нормативы IV ст'!$A$6:$A$170,MATCH(M21,'[1]Нормативы IV ст'!$AH$6:$AH$170,1)+1,1)</f>
        <v>89</v>
      </c>
      <c r="O21" s="57" t="s">
        <v>239</v>
      </c>
      <c r="P21" s="55">
        <v>0</v>
      </c>
      <c r="Q21" s="58">
        <v>13</v>
      </c>
      <c r="R21" s="55">
        <f>INDEX('[1]Нормативы IV ст'!$A$6:$A$170,MATCH(Q21,'[1]Нормативы IV ст'!$AJ$6:$AJ$170,0),1)</f>
        <v>4</v>
      </c>
      <c r="S21" s="3">
        <f t="shared" si="0"/>
        <v>323</v>
      </c>
    </row>
  </sheetData>
  <sortState ref="A4:S21">
    <sortCondition descending="1" ref="S4:S21"/>
  </sortState>
  <mergeCells count="13">
    <mergeCell ref="S2:S3"/>
    <mergeCell ref="G2:H2"/>
    <mergeCell ref="I2:J2"/>
    <mergeCell ref="K2:L2"/>
    <mergeCell ref="M2:N2"/>
    <mergeCell ref="O2:P2"/>
    <mergeCell ref="Q2:R2"/>
    <mergeCell ref="B1:E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workbookViewId="0">
      <selection activeCell="D14" sqref="D14"/>
    </sheetView>
  </sheetViews>
  <sheetFormatPr defaultRowHeight="20.25"/>
  <cols>
    <col min="1" max="1" width="5.42578125" style="21" customWidth="1"/>
    <col min="2" max="2" width="37.85546875" style="21" customWidth="1"/>
    <col min="3" max="3" width="9.5703125" style="21" customWidth="1"/>
    <col min="4" max="4" width="24.42578125" style="21" customWidth="1"/>
    <col min="5" max="5" width="12" style="20" customWidth="1"/>
    <col min="6" max="6" width="12" style="21" customWidth="1"/>
    <col min="7" max="7" width="12" style="20" customWidth="1"/>
    <col min="8" max="8" width="12" style="21" customWidth="1"/>
    <col min="9" max="9" width="12" style="20" customWidth="1"/>
    <col min="10" max="10" width="12" style="21" customWidth="1"/>
    <col min="11" max="11" width="12" style="20" customWidth="1"/>
    <col min="12" max="16" width="12" style="21" customWidth="1"/>
    <col min="17" max="17" width="12" style="20" customWidth="1"/>
    <col min="18" max="18" width="12" style="21" customWidth="1"/>
    <col min="19" max="19" width="13.42578125" style="21" customWidth="1"/>
    <col min="20" max="20" width="9.140625" style="167"/>
    <col min="21" max="16384" width="9.140625" style="21"/>
  </cols>
  <sheetData>
    <row r="1" spans="1:20">
      <c r="B1" s="174"/>
      <c r="C1" s="174"/>
      <c r="D1" s="174"/>
      <c r="E1" s="174"/>
    </row>
    <row r="2" spans="1:20" ht="30.75" customHeight="1">
      <c r="A2" s="188" t="s">
        <v>0</v>
      </c>
      <c r="B2" s="188" t="s">
        <v>1</v>
      </c>
      <c r="C2" s="188" t="s">
        <v>2</v>
      </c>
      <c r="D2" s="189" t="s">
        <v>86</v>
      </c>
      <c r="E2" s="190" t="s">
        <v>258</v>
      </c>
      <c r="F2" s="190"/>
      <c r="G2" s="190" t="s">
        <v>5</v>
      </c>
      <c r="H2" s="190"/>
      <c r="I2" s="190" t="s">
        <v>6</v>
      </c>
      <c r="J2" s="190"/>
      <c r="K2" s="190" t="s">
        <v>7</v>
      </c>
      <c r="L2" s="190"/>
      <c r="M2" s="190" t="s">
        <v>201</v>
      </c>
      <c r="N2" s="190"/>
      <c r="O2" s="190" t="s">
        <v>259</v>
      </c>
      <c r="P2" s="190"/>
      <c r="Q2" s="190" t="s">
        <v>10</v>
      </c>
      <c r="R2" s="190"/>
      <c r="S2" s="190" t="s">
        <v>11</v>
      </c>
    </row>
    <row r="3" spans="1:20">
      <c r="A3" s="188"/>
      <c r="B3" s="188"/>
      <c r="C3" s="188"/>
      <c r="D3" s="189"/>
      <c r="E3" s="61" t="s">
        <v>260</v>
      </c>
      <c r="F3" s="62" t="s">
        <v>13</v>
      </c>
      <c r="G3" s="61" t="s">
        <v>260</v>
      </c>
      <c r="H3" s="62" t="s">
        <v>13</v>
      </c>
      <c r="I3" s="61" t="s">
        <v>260</v>
      </c>
      <c r="J3" s="62" t="s">
        <v>13</v>
      </c>
      <c r="K3" s="61" t="s">
        <v>260</v>
      </c>
      <c r="L3" s="62" t="s">
        <v>13</v>
      </c>
      <c r="M3" s="61" t="s">
        <v>260</v>
      </c>
      <c r="N3" s="62" t="s">
        <v>13</v>
      </c>
      <c r="O3" s="61" t="s">
        <v>260</v>
      </c>
      <c r="P3" s="62" t="s">
        <v>13</v>
      </c>
      <c r="Q3" s="61" t="s">
        <v>260</v>
      </c>
      <c r="R3" s="62" t="s">
        <v>13</v>
      </c>
      <c r="S3" s="190"/>
    </row>
    <row r="4" spans="1:20" ht="39.75" customHeight="1">
      <c r="A4" s="3">
        <v>1</v>
      </c>
      <c r="B4" s="4" t="s">
        <v>264</v>
      </c>
      <c r="C4" s="6">
        <v>5</v>
      </c>
      <c r="D4" s="15" t="s">
        <v>19</v>
      </c>
      <c r="E4" s="7">
        <v>21</v>
      </c>
      <c r="F4" s="10">
        <f>INDEX('[1]Нормативы V ст'!$A$6:$A$177,MATCH(E4,'[1]Нормативы V ст'!$F$6:$F$177,0),1)</f>
        <v>63</v>
      </c>
      <c r="G4" s="7">
        <v>25</v>
      </c>
      <c r="H4" s="10">
        <f>INDEX('[1]Нормативы V ст'!$A$6:$A$177,MATCH(G4,'[1]Нормативы V ст'!$I$6:$I$177,0),1)</f>
        <v>79</v>
      </c>
      <c r="I4" s="7">
        <v>258</v>
      </c>
      <c r="J4" s="10">
        <f>INDEX('[1]Нормативы V ст'!$A$6:$A$177,MATCH(I4,'[1]Нормативы V ст'!$L$6:$L$177,0),1)</f>
        <v>65</v>
      </c>
      <c r="K4" s="7">
        <v>69</v>
      </c>
      <c r="L4" s="10">
        <f>INDEX('[1]Нормативы V ст'!$A$6:$A$177,MATCH(K4,'[1]Нормативы V ст'!$M$6:$M$177,0),1)</f>
        <v>73</v>
      </c>
      <c r="M4" s="3" t="s">
        <v>265</v>
      </c>
      <c r="N4" s="10">
        <f>INDEX('[1]Нормативы V ст'!$A$6:$A$177,MATCH(M4,'[1]Нормативы V ст'!$Q$6:$Q$177,1)+1,1)</f>
        <v>72</v>
      </c>
      <c r="O4" s="3" t="s">
        <v>266</v>
      </c>
      <c r="P4" s="10">
        <f>INDEX('[1]Нормативы V ст'!$A$6:$A$177,MATCH(O4,'[1]Нормативы V ст'!$O$6:$O$177,1)+1,1)</f>
        <v>74</v>
      </c>
      <c r="Q4" s="14">
        <v>42</v>
      </c>
      <c r="R4" s="10">
        <f>INDEX('[1]Нормативы V ст'!$A$6:$A$177,MATCH(Q4,'[1]Нормативы V ст'!$S$6:$S$177,0),1)</f>
        <v>79</v>
      </c>
      <c r="S4" s="3">
        <f t="shared" ref="S4:S21" si="0">SUM(R4,P4,N4,L4,J4,H4,F4)</f>
        <v>505</v>
      </c>
      <c r="T4" s="167" t="s">
        <v>689</v>
      </c>
    </row>
    <row r="5" spans="1:20" ht="39.75" customHeight="1">
      <c r="A5" s="3">
        <v>2</v>
      </c>
      <c r="B5" s="4" t="s">
        <v>285</v>
      </c>
      <c r="C5" s="5">
        <v>5</v>
      </c>
      <c r="D5" s="6" t="s">
        <v>15</v>
      </c>
      <c r="E5" s="7">
        <v>25</v>
      </c>
      <c r="F5" s="10">
        <f>INDEX('[1]Нормативы V ст'!$A$6:$A$177,MATCH(E5,'[1]Нормативы V ст'!$F$6:$F$177,0),1)</f>
        <v>66</v>
      </c>
      <c r="G5" s="9">
        <v>21</v>
      </c>
      <c r="H5" s="10">
        <f>INDEX('[1]Нормативы V ст'!$A$6:$A$177,MATCH(G5,'[1]Нормативы V ст'!$I$6:$I$177,0),1)</f>
        <v>68</v>
      </c>
      <c r="I5" s="9">
        <v>255</v>
      </c>
      <c r="J5" s="10">
        <f>INDEX('[1]Нормативы V ст'!$A$6:$A$177,MATCH(I5,'[1]Нормативы V ст'!$L$6:$L$177,0),1)</f>
        <v>65</v>
      </c>
      <c r="K5" s="9">
        <v>62</v>
      </c>
      <c r="L5" s="10">
        <f>INDEX('[1]Нормативы V ст'!$A$6:$A$177,MATCH(K5,'[1]Нормативы V ст'!$M$6:$M$177,0),1)</f>
        <v>66</v>
      </c>
      <c r="M5" s="48" t="s">
        <v>286</v>
      </c>
      <c r="N5" s="10">
        <f>INDEX('[1]Нормативы V ст'!$A$6:$A$177,MATCH(M5,'[1]Нормативы V ст'!$Q$6:$Q$177,1)+1,1)</f>
        <v>80</v>
      </c>
      <c r="O5" s="48" t="s">
        <v>287</v>
      </c>
      <c r="P5" s="10">
        <f>INDEX('[1]Нормативы V ст'!$A$6:$A$177,MATCH(O5,'[1]Нормативы V ст'!$O$6:$O$177,1)+1,1)</f>
        <v>68</v>
      </c>
      <c r="Q5" s="14">
        <v>40</v>
      </c>
      <c r="R5" s="10">
        <f>INDEX('[1]Нормативы V ст'!$A$6:$A$177,MATCH(Q5,'[1]Нормативы V ст'!$S$6:$S$177,0),1)</f>
        <v>75</v>
      </c>
      <c r="S5" s="3">
        <f t="shared" si="0"/>
        <v>488</v>
      </c>
      <c r="T5" s="167" t="s">
        <v>690</v>
      </c>
    </row>
    <row r="6" spans="1:20" ht="39.75" customHeight="1">
      <c r="A6" s="3">
        <v>3</v>
      </c>
      <c r="B6" s="4" t="s">
        <v>297</v>
      </c>
      <c r="C6" s="4">
        <v>5</v>
      </c>
      <c r="D6" s="6" t="s">
        <v>82</v>
      </c>
      <c r="E6" s="9">
        <v>21</v>
      </c>
      <c r="F6" s="10">
        <f>INDEX('[1]Нормативы V ст'!$A$6:$A$177,MATCH(E6,'[1]Нормативы V ст'!$F$6:$F$177,0),1)</f>
        <v>63</v>
      </c>
      <c r="G6" s="9">
        <v>15</v>
      </c>
      <c r="H6" s="10">
        <f>INDEX('[1]Нормативы V ст'!$A$6:$A$177,MATCH(G6,'[1]Нормативы V ст'!$I$6:$I$177,0),1)</f>
        <v>61</v>
      </c>
      <c r="I6" s="9">
        <v>241</v>
      </c>
      <c r="J6" s="10">
        <f>INDEX('[1]Нормативы V ст'!$A$6:$A$177,MATCH(I6,'[1]Нормативы V ст'!$L$6:$L$177,0),1)</f>
        <v>62</v>
      </c>
      <c r="K6" s="9">
        <v>66</v>
      </c>
      <c r="L6" s="10">
        <f>INDEX('[1]Нормативы V ст'!$A$6:$A$177,MATCH(K6,'[1]Нормативы V ст'!$M$6:$M$177,0),1)</f>
        <v>70</v>
      </c>
      <c r="M6" s="48" t="s">
        <v>298</v>
      </c>
      <c r="N6" s="10">
        <f>INDEX('[1]Нормативы V ст'!$A$6:$A$177,MATCH(M6,'[1]Нормативы V ст'!$Q$6:$Q$177,1)+1,1)</f>
        <v>72</v>
      </c>
      <c r="O6" s="48" t="s">
        <v>299</v>
      </c>
      <c r="P6" s="10">
        <f>INDEX('[1]Нормативы V ст'!$A$6:$A$177,MATCH(O6,'[1]Нормативы V ст'!$O$6:$O$177,1)+1,1)</f>
        <v>69</v>
      </c>
      <c r="Q6" s="14">
        <v>44</v>
      </c>
      <c r="R6" s="10">
        <f>INDEX('[1]Нормативы V ст'!$A$6:$A$177,MATCH(Q6,'[1]Нормативы V ст'!$S$6:$S$177,0),1)</f>
        <v>83</v>
      </c>
      <c r="S6" s="3">
        <f t="shared" si="0"/>
        <v>480</v>
      </c>
      <c r="T6" s="167" t="s">
        <v>691</v>
      </c>
    </row>
    <row r="7" spans="1:20" ht="39.75" customHeight="1">
      <c r="A7" s="3">
        <v>4</v>
      </c>
      <c r="B7" s="5" t="s">
        <v>261</v>
      </c>
      <c r="C7" s="5">
        <v>5</v>
      </c>
      <c r="D7" s="6" t="s">
        <v>74</v>
      </c>
      <c r="E7" s="9">
        <v>20</v>
      </c>
      <c r="F7" s="10">
        <f>INDEX('[1]Нормативы V ст'!$A$6:$A$177,MATCH(E7,'[1]Нормативы V ст'!$F$6:$F$177,0),1)</f>
        <v>63</v>
      </c>
      <c r="G7" s="9">
        <v>16</v>
      </c>
      <c r="H7" s="10">
        <f>INDEX('[1]Нормативы V ст'!$A$6:$A$177,MATCH(G7,'[1]Нормативы V ст'!$I$6:$I$177,0),1)</f>
        <v>62</v>
      </c>
      <c r="I7" s="9">
        <v>222</v>
      </c>
      <c r="J7" s="10">
        <f>INDEX('[1]Нормативы V ст'!$A$6:$A$177,MATCH(I7,'[1]Нормативы V ст'!$L$6:$L$177,0),1)</f>
        <v>51</v>
      </c>
      <c r="K7" s="9">
        <v>61</v>
      </c>
      <c r="L7" s="10">
        <f>INDEX('[1]Нормативы V ст'!$A$6:$A$177,MATCH(K7,'[1]Нормативы V ст'!$M$6:$M$177,0),1)</f>
        <v>65</v>
      </c>
      <c r="M7" s="48" t="s">
        <v>262</v>
      </c>
      <c r="N7" s="10">
        <f>INDEX('[1]Нормативы V ст'!$A$6:$A$177,MATCH(M7,'[1]Нормативы V ст'!$Q$6:$Q$177,1)+1,1)</f>
        <v>77</v>
      </c>
      <c r="O7" s="48" t="s">
        <v>263</v>
      </c>
      <c r="P7" s="10">
        <f>INDEX('[1]Нормативы V ст'!$A$6:$A$177,MATCH(O7,'[1]Нормативы V ст'!$O$6:$O$177,1)-1,1)</f>
        <v>75</v>
      </c>
      <c r="Q7" s="14">
        <v>42</v>
      </c>
      <c r="R7" s="10">
        <f>INDEX('[1]Нормативы V ст'!$A$6:$A$177,MATCH(Q7,'[1]Нормативы V ст'!$S$6:$S$177,0),1)</f>
        <v>79</v>
      </c>
      <c r="S7" s="3">
        <f t="shared" si="0"/>
        <v>472</v>
      </c>
    </row>
    <row r="8" spans="1:20" ht="39.75" customHeight="1">
      <c r="A8" s="3">
        <v>5</v>
      </c>
      <c r="B8" s="4" t="s">
        <v>282</v>
      </c>
      <c r="C8" s="5">
        <v>5</v>
      </c>
      <c r="D8" s="6" t="s">
        <v>70</v>
      </c>
      <c r="E8" s="9">
        <v>15</v>
      </c>
      <c r="F8" s="10">
        <f>INDEX('[1]Нормативы V ст'!$A$6:$A$177,MATCH(E8,'[1]Нормативы V ст'!$F$6:$F$177,0),1)</f>
        <v>60</v>
      </c>
      <c r="G8" s="9">
        <v>29</v>
      </c>
      <c r="H8" s="10">
        <f>INDEX('[1]Нормативы V ст'!$A$6:$A$177,MATCH(G8,'[1]Нормативы V ст'!$I$6:$I$177,0),1)</f>
        <v>95</v>
      </c>
      <c r="I8" s="9">
        <v>230</v>
      </c>
      <c r="J8" s="10">
        <f>INDEX('[1]Нормативы V ст'!$A$6:$A$177,MATCH(I8,'[1]Нормативы V ст'!$L$6:$L$177,0),1)</f>
        <v>60</v>
      </c>
      <c r="K8" s="9">
        <v>62</v>
      </c>
      <c r="L8" s="10">
        <f>INDEX('[1]Нормативы V ст'!$A$6:$A$177,MATCH(K8,'[1]Нормативы V ст'!$M$6:$M$177,0),1)</f>
        <v>66</v>
      </c>
      <c r="M8" s="48" t="s">
        <v>283</v>
      </c>
      <c r="N8" s="10">
        <f>INDEX('[1]Нормативы V ст'!$A$6:$A$177,MATCH(M8,'[1]Нормативы V ст'!$Q$6:$Q$177,1)+1,1)</f>
        <v>63</v>
      </c>
      <c r="O8" s="48" t="s">
        <v>284</v>
      </c>
      <c r="P8" s="10">
        <f>INDEX('[1]Нормативы V ст'!$A$6:$A$177,MATCH(O8,'[1]Нормативы V ст'!$O$6:$O$177,1)+1,1)</f>
        <v>62</v>
      </c>
      <c r="Q8" s="14">
        <v>32</v>
      </c>
      <c r="R8" s="10">
        <f>INDEX('[1]Нормативы V ст'!$A$6:$A$177,MATCH(Q8,'[1]Нормативы V ст'!$S$6:$S$177,0),1)</f>
        <v>62</v>
      </c>
      <c r="S8" s="3">
        <f t="shared" si="0"/>
        <v>468</v>
      </c>
    </row>
    <row r="9" spans="1:20" ht="39.75" customHeight="1">
      <c r="A9" s="3">
        <v>6</v>
      </c>
      <c r="B9" s="4" t="s">
        <v>279</v>
      </c>
      <c r="C9" s="5">
        <v>5</v>
      </c>
      <c r="D9" s="6" t="s">
        <v>55</v>
      </c>
      <c r="E9" s="9">
        <v>19</v>
      </c>
      <c r="F9" s="10">
        <f>INDEX('[1]Нормативы V ст'!$A$6:$A$177,MATCH(E9,'[1]Нормативы V ст'!$F$6:$F$177,0),1)</f>
        <v>62</v>
      </c>
      <c r="G9" s="9">
        <v>13</v>
      </c>
      <c r="H9" s="10">
        <f>INDEX('[1]Нормативы V ст'!$A$6:$A$177,MATCH(G9,'[1]Нормативы V ст'!$I$6:$I$177,0),1)</f>
        <v>60</v>
      </c>
      <c r="I9" s="9">
        <v>227</v>
      </c>
      <c r="J9" s="10">
        <f>INDEX('[1]Нормативы V ст'!$A$6:$A$177,MATCH(I9,'[1]Нормативы V ст'!$L$6:$L$177,0),1)</f>
        <v>56</v>
      </c>
      <c r="K9" s="9">
        <v>59</v>
      </c>
      <c r="L9" s="10">
        <f>INDEX('[1]Нормативы V ст'!$A$6:$A$177,MATCH(K9,'[1]Нормативы V ст'!$M$6:$M$177,0),1)</f>
        <v>64</v>
      </c>
      <c r="M9" s="3" t="s">
        <v>280</v>
      </c>
      <c r="N9" s="10">
        <f>INDEX('[1]Нормативы V ст'!$A$6:$A$177,MATCH(M9,'[1]Нормативы V ст'!$Q$6:$Q$177,1)+1,1)</f>
        <v>86</v>
      </c>
      <c r="O9" s="3" t="s">
        <v>281</v>
      </c>
      <c r="P9" s="10">
        <f>INDEX('[1]Нормативы V ст'!$A$6:$A$177,MATCH(O9,'[1]Нормативы V ст'!$O$6:$O$177,1)+1,1)</f>
        <v>64</v>
      </c>
      <c r="Q9" s="14">
        <v>38</v>
      </c>
      <c r="R9" s="10">
        <f>INDEX('[1]Нормативы V ст'!$A$6:$A$177,MATCH(Q9,'[1]Нормативы V ст'!$S$6:$S$177,0),1)</f>
        <v>71</v>
      </c>
      <c r="S9" s="3">
        <f t="shared" si="0"/>
        <v>463</v>
      </c>
    </row>
    <row r="10" spans="1:20" ht="39.75" customHeight="1">
      <c r="A10" s="3">
        <v>7</v>
      </c>
      <c r="B10" s="4" t="s">
        <v>267</v>
      </c>
      <c r="C10" s="4">
        <v>5</v>
      </c>
      <c r="D10" s="15" t="s">
        <v>47</v>
      </c>
      <c r="E10" s="9">
        <v>20</v>
      </c>
      <c r="F10" s="10">
        <f>INDEX('[1]Нормативы V ст'!$A$6:$A$177,MATCH(E10,'[1]Нормативы V ст'!$F$6:$F$177,0),1)</f>
        <v>63</v>
      </c>
      <c r="G10" s="9">
        <v>15</v>
      </c>
      <c r="H10" s="10">
        <f>INDEX('[1]Нормативы V ст'!$A$6:$A$177,MATCH(G10,'[1]Нормативы V ст'!$I$6:$I$177,0),1)</f>
        <v>61</v>
      </c>
      <c r="I10" s="9">
        <v>253</v>
      </c>
      <c r="J10" s="10">
        <f>INDEX('[1]Нормативы V ст'!$A$6:$A$177,MATCH(I10,'[1]Нормативы V ст'!$L$6:$L$177,0),1)</f>
        <v>64</v>
      </c>
      <c r="K10" s="9">
        <v>50</v>
      </c>
      <c r="L10" s="10">
        <f>INDEX('[1]Нормативы V ст'!$A$6:$A$177,MATCH(K10,'[1]Нормативы V ст'!$M$6:$M$177,0),1)</f>
        <v>60</v>
      </c>
      <c r="M10" s="3" t="s">
        <v>268</v>
      </c>
      <c r="N10" s="10">
        <f>INDEX('[1]Нормативы V ст'!$A$6:$A$177,MATCH(M10,'[1]Нормативы V ст'!$Q$6:$Q$177,1)+1,1)</f>
        <v>89</v>
      </c>
      <c r="O10" s="3" t="s">
        <v>269</v>
      </c>
      <c r="P10" s="10">
        <f>INDEX('[1]Нормативы V ст'!$A$6:$A$177,MATCH(O10,'[1]Нормативы V ст'!$O$6:$O$177,1)+1,1)</f>
        <v>45</v>
      </c>
      <c r="Q10" s="14">
        <v>40</v>
      </c>
      <c r="R10" s="10">
        <f>INDEX('[1]Нормативы V ст'!$A$6:$A$177,MATCH(Q10,'[1]Нормативы V ст'!$S$6:$S$177,0),1)</f>
        <v>75</v>
      </c>
      <c r="S10" s="3">
        <f t="shared" si="0"/>
        <v>457</v>
      </c>
    </row>
    <row r="11" spans="1:20" ht="39.75" customHeight="1">
      <c r="A11" s="3">
        <v>8</v>
      </c>
      <c r="B11" s="4" t="s">
        <v>309</v>
      </c>
      <c r="C11" s="5">
        <v>5</v>
      </c>
      <c r="D11" s="6" t="s">
        <v>39</v>
      </c>
      <c r="E11" s="9">
        <v>19</v>
      </c>
      <c r="F11" s="10">
        <f>INDEX('[1]Нормативы V ст'!$A$6:$A$177,MATCH(E11,'[1]Нормативы V ст'!$F$6:$F$177,0),1)</f>
        <v>62</v>
      </c>
      <c r="G11" s="9">
        <v>12</v>
      </c>
      <c r="H11" s="10">
        <f>INDEX('[1]Нормативы V ст'!$A$6:$A$177,MATCH(G11,'[1]Нормативы V ст'!$I$6:$I$177,0),1)</f>
        <v>55</v>
      </c>
      <c r="I11" s="9">
        <v>244</v>
      </c>
      <c r="J11" s="10">
        <f>INDEX('[1]Нормативы V ст'!$A$6:$A$177,MATCH(I11,'[1]Нормативы V ст'!$L$6:$L$177,0),1)</f>
        <v>62</v>
      </c>
      <c r="K11" s="9">
        <v>55</v>
      </c>
      <c r="L11" s="10">
        <f>INDEX('[1]Нормативы V ст'!$A$6:$A$177,MATCH(K11,'[1]Нормативы V ст'!$M$6:$M$177,0),1)</f>
        <v>62</v>
      </c>
      <c r="M11" s="48" t="s">
        <v>292</v>
      </c>
      <c r="N11" s="10">
        <f>INDEX('[1]Нормативы V ст'!$A$6:$A$177,MATCH(M11,'[1]Нормативы V ст'!$Q$6:$Q$177,1)+1,1)</f>
        <v>71</v>
      </c>
      <c r="O11" s="48" t="s">
        <v>310</v>
      </c>
      <c r="P11" s="10">
        <f>INDEX('[1]Нормативы V ст'!$A$6:$A$177,MATCH(O11,'[1]Нормативы V ст'!$O$6:$O$177,1)+1,1)</f>
        <v>71</v>
      </c>
      <c r="Q11" s="14">
        <v>37</v>
      </c>
      <c r="R11" s="10">
        <f>INDEX('[1]Нормативы V ст'!$A$6:$A$177,MATCH(Q11,'[1]Нормативы V ст'!$S$6:$S$177,0),1)</f>
        <v>69</v>
      </c>
      <c r="S11" s="3">
        <f t="shared" si="0"/>
        <v>452</v>
      </c>
    </row>
    <row r="12" spans="1:20" ht="39.75" customHeight="1">
      <c r="A12" s="3">
        <v>9</v>
      </c>
      <c r="B12" s="4" t="s">
        <v>288</v>
      </c>
      <c r="C12" s="5">
        <v>5</v>
      </c>
      <c r="D12" s="6" t="s">
        <v>78</v>
      </c>
      <c r="E12" s="9">
        <v>15</v>
      </c>
      <c r="F12" s="10">
        <f>INDEX('[1]Нормативы V ст'!$A$6:$A$177,MATCH(E12,'[1]Нормативы V ст'!$F$6:$F$177,0),1)</f>
        <v>60</v>
      </c>
      <c r="G12" s="9">
        <v>14</v>
      </c>
      <c r="H12" s="10">
        <f>INDEX('[1]Нормативы V ст'!$A$6:$A$177,MATCH(G12,'[1]Нормативы V ст'!$I$6:$I$177,0),1)</f>
        <v>60</v>
      </c>
      <c r="I12" s="9">
        <v>240</v>
      </c>
      <c r="J12" s="10">
        <f>INDEX('[1]Нормативы V ст'!$A$6:$A$177,MATCH(I12,'[1]Нормативы V ст'!$L$6:$L$177,0),1)</f>
        <v>62</v>
      </c>
      <c r="K12" s="9">
        <v>63</v>
      </c>
      <c r="L12" s="10">
        <f>INDEX('[1]Нормативы V ст'!$A$6:$A$177,MATCH(K12,'[1]Нормативы V ст'!$M$6:$M$177,0),1)</f>
        <v>67</v>
      </c>
      <c r="M12" s="48" t="s">
        <v>289</v>
      </c>
      <c r="N12" s="10">
        <f>INDEX('[1]Нормативы V ст'!$A$6:$A$177,MATCH(M12,'[1]Нормативы V ст'!$Q$6:$Q$177,1)+1,1)</f>
        <v>65</v>
      </c>
      <c r="O12" s="48" t="s">
        <v>290</v>
      </c>
      <c r="P12" s="10">
        <f>INDEX('[1]Нормативы V ст'!$A$6:$A$177,MATCH(O12,'[1]Нормативы V ст'!$O$6:$O$177,1)+1,1)</f>
        <v>77</v>
      </c>
      <c r="Q12" s="14">
        <v>20</v>
      </c>
      <c r="R12" s="10">
        <f>INDEX('[1]Нормативы V ст'!$A$6:$A$177,MATCH(Q12,'[1]Нормативы V ст'!$S$6:$S$177,0),1)</f>
        <v>29</v>
      </c>
      <c r="S12" s="3">
        <f t="shared" si="0"/>
        <v>420</v>
      </c>
    </row>
    <row r="13" spans="1:20" ht="39.75" customHeight="1">
      <c r="A13" s="3">
        <v>10</v>
      </c>
      <c r="B13" s="4" t="s">
        <v>270</v>
      </c>
      <c r="C13" s="4">
        <v>5</v>
      </c>
      <c r="D13" s="6" t="s">
        <v>115</v>
      </c>
      <c r="E13" s="9">
        <v>16</v>
      </c>
      <c r="F13" s="10">
        <f>INDEX('[1]Нормативы V ст'!$A$6:$A$177,MATCH(E13,'[1]Нормативы V ст'!$F$6:$F$177,0),1)</f>
        <v>61</v>
      </c>
      <c r="G13" s="9">
        <v>20</v>
      </c>
      <c r="H13" s="10">
        <f>INDEX('[1]Нормативы V ст'!$A$6:$A$177,MATCH(G13,'[1]Нормативы V ст'!$I$6:$I$177,0),1)</f>
        <v>66</v>
      </c>
      <c r="I13" s="9">
        <v>260</v>
      </c>
      <c r="J13" s="10">
        <f>INDEX('[1]Нормативы V ст'!$A$6:$A$177,MATCH(I13,'[1]Нормативы V ст'!$L$6:$L$177,0),1)</f>
        <v>66</v>
      </c>
      <c r="K13" s="9">
        <v>56</v>
      </c>
      <c r="L13" s="10">
        <f>INDEX('[1]Нормативы V ст'!$A$6:$A$177,MATCH(K13,'[1]Нормативы V ст'!$M$6:$M$177,0),1)</f>
        <v>63</v>
      </c>
      <c r="M13" s="3" t="s">
        <v>271</v>
      </c>
      <c r="N13" s="10">
        <f>INDEX('[1]Нормативы V ст'!$A$6:$A$177,MATCH(M13,'[1]Нормативы V ст'!$Q$6:$Q$177,1)+1,1)</f>
        <v>75</v>
      </c>
      <c r="O13" s="3" t="s">
        <v>272</v>
      </c>
      <c r="P13" s="10">
        <v>0</v>
      </c>
      <c r="Q13" s="14">
        <v>37</v>
      </c>
      <c r="R13" s="10">
        <f>INDEX('[1]Нормативы V ст'!$A$6:$A$177,MATCH(Q13,'[1]Нормативы V ст'!$S$6:$S$177,0),1)</f>
        <v>69</v>
      </c>
      <c r="S13" s="3">
        <f t="shared" si="0"/>
        <v>400</v>
      </c>
    </row>
    <row r="14" spans="1:20" ht="39.75" customHeight="1">
      <c r="A14" s="3">
        <v>11</v>
      </c>
      <c r="B14" s="4" t="s">
        <v>300</v>
      </c>
      <c r="C14" s="5">
        <v>5</v>
      </c>
      <c r="D14" s="75" t="s">
        <v>692</v>
      </c>
      <c r="E14" s="9">
        <v>12</v>
      </c>
      <c r="F14" s="10">
        <f>INDEX('[1]Нормативы V ст'!$A$6:$A$177,MATCH(E14,'[1]Нормативы V ст'!$F$6:$F$177,0),1)</f>
        <v>46</v>
      </c>
      <c r="G14" s="9">
        <v>16</v>
      </c>
      <c r="H14" s="10">
        <f>INDEX('[1]Нормативы V ст'!$A$6:$A$177,MATCH(G14,'[1]Нормативы V ст'!$I$6:$I$177,0),1)</f>
        <v>62</v>
      </c>
      <c r="I14" s="9">
        <v>266</v>
      </c>
      <c r="J14" s="10">
        <f>INDEX('[1]Нормативы V ст'!$A$6:$A$177,MATCH(I14,'[1]Нормативы V ст'!$L$6:$L$177,0),1)</f>
        <v>67</v>
      </c>
      <c r="K14" s="9">
        <v>60</v>
      </c>
      <c r="L14" s="10">
        <f>INDEX('[1]Нормативы V ст'!$A$6:$A$177,MATCH(K14,'[1]Нормативы V ст'!$M$6:$M$177,0),1)</f>
        <v>65</v>
      </c>
      <c r="M14" s="3" t="s">
        <v>301</v>
      </c>
      <c r="N14" s="10">
        <f>INDEX('[1]Нормативы V ст'!$A$6:$A$177,MATCH(M14,'[1]Нормативы V ст'!$Q$6:$Q$177,1)+1,1)</f>
        <v>84</v>
      </c>
      <c r="O14" s="3" t="s">
        <v>302</v>
      </c>
      <c r="P14" s="10">
        <v>0</v>
      </c>
      <c r="Q14" s="14">
        <v>36</v>
      </c>
      <c r="R14" s="10">
        <f>INDEX('[1]Нормативы V ст'!$A$6:$A$177,MATCH(Q14,'[1]Нормативы V ст'!$S$6:$S$177,0),1)</f>
        <v>67</v>
      </c>
      <c r="S14" s="3">
        <f t="shared" si="0"/>
        <v>391</v>
      </c>
    </row>
    <row r="15" spans="1:20" ht="39.75" customHeight="1">
      <c r="A15" s="3">
        <v>12</v>
      </c>
      <c r="B15" s="17" t="s">
        <v>276</v>
      </c>
      <c r="C15" s="5">
        <v>5</v>
      </c>
      <c r="D15" s="6" t="s">
        <v>43</v>
      </c>
      <c r="E15" s="9">
        <v>12</v>
      </c>
      <c r="F15" s="10">
        <f>INDEX('[1]Нормативы V ст'!$A$6:$A$177,MATCH(E15,'[1]Нормативы V ст'!$F$6:$F$177,0),1)</f>
        <v>46</v>
      </c>
      <c r="G15" s="9">
        <v>15</v>
      </c>
      <c r="H15" s="10">
        <f>INDEX('[1]Нормативы V ст'!$A$6:$A$177,MATCH(G15,'[1]Нормативы V ст'!$I$6:$I$177,0),1)</f>
        <v>61</v>
      </c>
      <c r="I15" s="9">
        <v>235</v>
      </c>
      <c r="J15" s="10">
        <f>INDEX('[1]Нормативы V ст'!$A$6:$A$177,MATCH(I15,'[1]Нормативы V ст'!$L$6:$L$177,0),1)</f>
        <v>61</v>
      </c>
      <c r="K15" s="9">
        <v>49</v>
      </c>
      <c r="L15" s="10">
        <f>INDEX('[1]Нормативы V ст'!$A$6:$A$177,MATCH(K15,'[1]Нормативы V ст'!$M$6:$M$177,0),1)</f>
        <v>57</v>
      </c>
      <c r="M15" s="3" t="s">
        <v>277</v>
      </c>
      <c r="N15" s="10">
        <f>INDEX('[1]Нормативы V ст'!$A$6:$A$177,MATCH(M15,'[1]Нормативы V ст'!$Q$6:$Q$177,1)+1,1)</f>
        <v>73</v>
      </c>
      <c r="O15" s="3" t="s">
        <v>278</v>
      </c>
      <c r="P15" s="10">
        <v>0</v>
      </c>
      <c r="Q15" s="14">
        <v>41</v>
      </c>
      <c r="R15" s="10">
        <f>INDEX('[1]Нормативы V ст'!$A$6:$A$177,MATCH(Q15,'[1]Нормативы V ст'!$S$6:$S$177,0),1)</f>
        <v>77</v>
      </c>
      <c r="S15" s="3">
        <f t="shared" si="0"/>
        <v>375</v>
      </c>
    </row>
    <row r="16" spans="1:20" ht="39.75" customHeight="1">
      <c r="A16" s="3">
        <v>13</v>
      </c>
      <c r="B16" s="4" t="s">
        <v>294</v>
      </c>
      <c r="C16" s="5">
        <v>5</v>
      </c>
      <c r="D16" s="15" t="s">
        <v>59</v>
      </c>
      <c r="E16" s="9">
        <v>21</v>
      </c>
      <c r="F16" s="10">
        <f>INDEX('[1]Нормативы V ст'!$A$6:$A$177,MATCH(E16,'[1]Нормативы V ст'!$F$6:$F$177,0),1)</f>
        <v>63</v>
      </c>
      <c r="G16" s="9">
        <v>10</v>
      </c>
      <c r="H16" s="10">
        <f>INDEX('[1]Нормативы V ст'!$A$6:$A$177,MATCH(G16,'[1]Нормативы V ст'!$I$6:$I$177,0),1)</f>
        <v>46</v>
      </c>
      <c r="I16" s="9">
        <v>235</v>
      </c>
      <c r="J16" s="10">
        <f>INDEX('[1]Нормативы V ст'!$A$6:$A$177,MATCH(I16,'[1]Нормативы V ст'!$L$6:$L$177,0),1)</f>
        <v>61</v>
      </c>
      <c r="K16" s="9">
        <v>60</v>
      </c>
      <c r="L16" s="10">
        <f>INDEX('[1]Нормативы V ст'!$A$6:$A$177,MATCH(K16,'[1]Нормативы V ст'!$M$6:$M$177,0),1)</f>
        <v>65</v>
      </c>
      <c r="M16" s="3" t="s">
        <v>295</v>
      </c>
      <c r="N16" s="10">
        <f>INDEX('[1]Нормативы V ст'!$A$6:$A$177,MATCH(M16,'[1]Нормативы V ст'!$Q$6:$Q$177,1)+1,1)</f>
        <v>90</v>
      </c>
      <c r="O16" s="3" t="s">
        <v>296</v>
      </c>
      <c r="P16" s="10">
        <v>0</v>
      </c>
      <c r="Q16" s="14">
        <v>23</v>
      </c>
      <c r="R16" s="10">
        <f>INDEX('[1]Нормативы V ст'!$A$6:$A$177,MATCH(Q16,'[1]Нормативы V ст'!$S$6:$S$177,0),1)</f>
        <v>35</v>
      </c>
      <c r="S16" s="3">
        <f t="shared" si="0"/>
        <v>360</v>
      </c>
    </row>
    <row r="17" spans="1:19" ht="39.75" customHeight="1">
      <c r="A17" s="3">
        <v>14</v>
      </c>
      <c r="B17" s="4" t="s">
        <v>303</v>
      </c>
      <c r="C17" s="4">
        <v>5</v>
      </c>
      <c r="D17" s="6" t="s">
        <v>131</v>
      </c>
      <c r="E17" s="9">
        <v>15</v>
      </c>
      <c r="F17" s="10">
        <f>INDEX('[1]Нормативы V ст'!$A$6:$A$177,MATCH(E17,'[1]Нормативы V ст'!$F$6:$F$177,0),1)</f>
        <v>60</v>
      </c>
      <c r="G17" s="9">
        <v>16</v>
      </c>
      <c r="H17" s="10">
        <f>INDEX('[1]Нормативы V ст'!$A$6:$A$177,MATCH(G17,'[1]Нормативы V ст'!$I$6:$I$177,0),1)</f>
        <v>62</v>
      </c>
      <c r="I17" s="9">
        <v>232</v>
      </c>
      <c r="J17" s="10">
        <f>INDEX('[1]Нормативы V ст'!$A$6:$A$177,MATCH(I17,'[1]Нормативы V ст'!$L$6:$L$177,0),1)</f>
        <v>60</v>
      </c>
      <c r="K17" s="9">
        <v>44</v>
      </c>
      <c r="L17" s="10">
        <f>INDEX('[1]Нормативы V ст'!$A$6:$A$177,MATCH(K17,'[1]Нормативы V ст'!$M$6:$M$177,0),1)</f>
        <v>47</v>
      </c>
      <c r="M17" s="3" t="s">
        <v>304</v>
      </c>
      <c r="N17" s="10">
        <f>INDEX('[1]Нормативы V ст'!$A$6:$A$177,MATCH(M17,'[1]Нормативы V ст'!$Q$6:$Q$177,1)+1,1)</f>
        <v>71</v>
      </c>
      <c r="O17" s="3" t="s">
        <v>305</v>
      </c>
      <c r="P17" s="10">
        <v>0</v>
      </c>
      <c r="Q17" s="14">
        <v>29</v>
      </c>
      <c r="R17" s="10">
        <f>INDEX('[1]Нормативы V ст'!$A$6:$A$177,MATCH(Q17,'[1]Нормативы V ст'!$S$6:$S$177,0),1)</f>
        <v>55</v>
      </c>
      <c r="S17" s="3">
        <f t="shared" si="0"/>
        <v>355</v>
      </c>
    </row>
    <row r="18" spans="1:19" ht="39.75" customHeight="1">
      <c r="A18" s="3">
        <v>15</v>
      </c>
      <c r="B18" s="5" t="s">
        <v>311</v>
      </c>
      <c r="C18" s="4">
        <v>5</v>
      </c>
      <c r="D18" s="6" t="s">
        <v>51</v>
      </c>
      <c r="E18" s="63">
        <v>14</v>
      </c>
      <c r="F18" s="10">
        <f>INDEX('[1]Нормативы V ст'!$A$6:$A$177,MATCH(E18,'[1]Нормативы V ст'!$F$6:$F$177,0),1)</f>
        <v>60</v>
      </c>
      <c r="G18" s="63">
        <v>5</v>
      </c>
      <c r="H18" s="10">
        <f>INDEX('[1]Нормативы V ст'!$A$6:$A$177,MATCH(G18,'[1]Нормативы V ст'!$I$6:$I$177,0),1)</f>
        <v>22</v>
      </c>
      <c r="I18" s="63">
        <v>235</v>
      </c>
      <c r="J18" s="10">
        <f>INDEX('[1]Нормативы V ст'!$A$6:$A$177,MATCH(I18,'[1]Нормативы V ст'!$L$6:$L$177,0),1)</f>
        <v>61</v>
      </c>
      <c r="K18" s="63">
        <v>47</v>
      </c>
      <c r="L18" s="10">
        <f>INDEX('[1]Нормативы V ст'!$A$6:$A$177,MATCH(K18,'[1]Нормативы V ст'!$M$6:$M$177,0),1)</f>
        <v>53</v>
      </c>
      <c r="M18" s="48" t="s">
        <v>312</v>
      </c>
      <c r="N18" s="10">
        <f>INDEX('[1]Нормативы V ст'!$A$6:$A$177,MATCH(M18,'[1]Нормативы V ст'!$Q$6:$Q$177,1)+1,1)</f>
        <v>81</v>
      </c>
      <c r="O18" s="48" t="s">
        <v>313</v>
      </c>
      <c r="P18" s="10">
        <v>0</v>
      </c>
      <c r="Q18" s="14">
        <v>38</v>
      </c>
      <c r="R18" s="10">
        <f>INDEX('[1]Нормативы V ст'!$A$6:$A$177,MATCH(Q18,'[1]Нормативы V ст'!$S$6:$S$177,0),1)</f>
        <v>71</v>
      </c>
      <c r="S18" s="3">
        <f t="shared" si="0"/>
        <v>348</v>
      </c>
    </row>
    <row r="19" spans="1:19" ht="39.75" customHeight="1">
      <c r="A19" s="3">
        <v>16</v>
      </c>
      <c r="B19" s="4" t="s">
        <v>306</v>
      </c>
      <c r="C19" s="5">
        <v>5</v>
      </c>
      <c r="D19" s="15" t="s">
        <v>27</v>
      </c>
      <c r="E19" s="9">
        <v>11</v>
      </c>
      <c r="F19" s="10">
        <f>INDEX('[1]Нормативы V ст'!$A$6:$A$177,MATCH(E19,'[1]Нормативы V ст'!$F$6:$F$177,0),1)</f>
        <v>40</v>
      </c>
      <c r="G19" s="9">
        <v>9</v>
      </c>
      <c r="H19" s="10">
        <f>INDEX('[1]Нормативы V ст'!$A$6:$A$177,MATCH(G19,'[1]Нормативы V ст'!$I$6:$I$177,0),1)</f>
        <v>43</v>
      </c>
      <c r="I19" s="9">
        <v>241</v>
      </c>
      <c r="J19" s="10">
        <f>INDEX('[1]Нормативы V ст'!$A$6:$A$177,MATCH(I19,'[1]Нормативы V ст'!$L$6:$L$177,0),1)</f>
        <v>62</v>
      </c>
      <c r="K19" s="9">
        <v>51</v>
      </c>
      <c r="L19" s="10">
        <f>INDEX('[1]Нормативы V ст'!$A$6:$A$177,MATCH(K19,'[1]Нормативы V ст'!$M$6:$M$177,0),1)</f>
        <v>60</v>
      </c>
      <c r="M19" s="3" t="s">
        <v>307</v>
      </c>
      <c r="N19" s="10">
        <f>INDEX('[1]Нормативы V ст'!$A$6:$A$177,MATCH(M19,'[1]Нормативы V ст'!$Q$6:$Q$177,1)+1,1)</f>
        <v>71</v>
      </c>
      <c r="O19" s="3" t="s">
        <v>308</v>
      </c>
      <c r="P19" s="10">
        <v>0</v>
      </c>
      <c r="Q19" s="14">
        <v>32</v>
      </c>
      <c r="R19" s="10">
        <f>INDEX('[1]Нормативы V ст'!$A$6:$A$177,MATCH(Q19,'[1]Нормативы V ст'!$S$6:$S$177,0),1)</f>
        <v>62</v>
      </c>
      <c r="S19" s="3">
        <f t="shared" si="0"/>
        <v>338</v>
      </c>
    </row>
    <row r="20" spans="1:19" ht="39.75" customHeight="1">
      <c r="A20" s="3">
        <v>17</v>
      </c>
      <c r="B20" s="4" t="s">
        <v>291</v>
      </c>
      <c r="C20" s="5">
        <v>5</v>
      </c>
      <c r="D20" s="15" t="s">
        <v>89</v>
      </c>
      <c r="E20" s="9">
        <v>6</v>
      </c>
      <c r="F20" s="10">
        <f>INDEX('[1]Нормативы V ст'!$A$6:$A$177,MATCH(E20,'[1]Нормативы V ст'!$F$6:$F$177,0),1)</f>
        <v>13</v>
      </c>
      <c r="G20" s="9">
        <v>13</v>
      </c>
      <c r="H20" s="10">
        <f>INDEX('[1]Нормативы V ст'!$A$6:$A$177,MATCH(G20,'[1]Нормативы V ст'!$I$6:$I$177,0),1)</f>
        <v>60</v>
      </c>
      <c r="I20" s="9">
        <v>247</v>
      </c>
      <c r="J20" s="10">
        <f>INDEX('[1]Нормативы V ст'!$A$6:$A$177,MATCH(I20,'[1]Нормативы V ст'!$L$6:$L$177,0),1)</f>
        <v>63</v>
      </c>
      <c r="K20" s="9">
        <v>51</v>
      </c>
      <c r="L20" s="10">
        <f>INDEX('[1]Нормативы V ст'!$A$6:$A$177,MATCH(K20,'[1]Нормативы V ст'!$M$6:$M$177,0),1)</f>
        <v>60</v>
      </c>
      <c r="M20" s="3" t="s">
        <v>292</v>
      </c>
      <c r="N20" s="10">
        <f>INDEX('[1]Нормативы V ст'!$A$6:$A$177,MATCH(M20,'[1]Нормативы V ст'!$Q$6:$Q$177,1)+1,1)</f>
        <v>71</v>
      </c>
      <c r="O20" s="3" t="s">
        <v>293</v>
      </c>
      <c r="P20" s="10">
        <v>0</v>
      </c>
      <c r="Q20" s="14">
        <v>27</v>
      </c>
      <c r="R20" s="10">
        <f>INDEX('[1]Нормативы V ст'!$A$6:$A$177,MATCH(Q20,'[1]Нормативы V ст'!$S$6:$S$177,0),1)</f>
        <v>46</v>
      </c>
      <c r="S20" s="3">
        <f t="shared" si="0"/>
        <v>313</v>
      </c>
    </row>
    <row r="21" spans="1:19" ht="39.75" customHeight="1">
      <c r="A21" s="3">
        <v>18</v>
      </c>
      <c r="B21" s="5" t="s">
        <v>273</v>
      </c>
      <c r="C21" s="4">
        <v>5</v>
      </c>
      <c r="D21" s="15" t="s">
        <v>108</v>
      </c>
      <c r="E21" s="9">
        <v>11</v>
      </c>
      <c r="F21" s="10">
        <f>INDEX('[1]Нормативы V ст'!$A$6:$A$177,MATCH(E21,'[1]Нормативы V ст'!$F$6:$F$177,0),1)</f>
        <v>40</v>
      </c>
      <c r="G21" s="9">
        <v>4</v>
      </c>
      <c r="H21" s="10">
        <f>INDEX('[1]Нормативы V ст'!$A$6:$A$177,MATCH(G21,'[1]Нормативы V ст'!$I$6:$I$177,0),1)</f>
        <v>19</v>
      </c>
      <c r="I21" s="9">
        <v>263</v>
      </c>
      <c r="J21" s="10">
        <f>INDEX('[1]Нормативы V ст'!$A$6:$A$177,MATCH(I21,'[1]Нормативы V ст'!$L$6:$L$177,0),1)</f>
        <v>66</v>
      </c>
      <c r="K21" s="9">
        <v>50</v>
      </c>
      <c r="L21" s="10">
        <f>INDEX('[1]Нормативы V ст'!$A$6:$A$177,MATCH(K21,'[1]Нормативы V ст'!$M$6:$M$177,0),1)</f>
        <v>60</v>
      </c>
      <c r="M21" s="48" t="s">
        <v>274</v>
      </c>
      <c r="N21" s="10">
        <f>INDEX('[1]Нормативы V ст'!$A$6:$A$177,MATCH(M21,'[1]Нормативы V ст'!$Q$6:$Q$177,1)+1,1)</f>
        <v>73</v>
      </c>
      <c r="O21" s="48" t="s">
        <v>275</v>
      </c>
      <c r="P21" s="10">
        <v>0</v>
      </c>
      <c r="Q21" s="14">
        <v>29</v>
      </c>
      <c r="R21" s="10">
        <f>INDEX('[1]Нормативы V ст'!$A$6:$A$177,MATCH(Q21,'[1]Нормативы V ст'!$S$6:$S$177,0),1)</f>
        <v>55</v>
      </c>
      <c r="S21" s="3">
        <f t="shared" si="0"/>
        <v>313</v>
      </c>
    </row>
  </sheetData>
  <sortState ref="A4:S21">
    <sortCondition descending="1" ref="S4:S21"/>
  </sortState>
  <mergeCells count="13">
    <mergeCell ref="S2:S3"/>
    <mergeCell ref="G2:H2"/>
    <mergeCell ref="I2:J2"/>
    <mergeCell ref="K2:L2"/>
    <mergeCell ref="M2:N2"/>
    <mergeCell ref="O2:P2"/>
    <mergeCell ref="Q2:R2"/>
    <mergeCell ref="B1:E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workbookViewId="0">
      <selection activeCell="A18" sqref="A18:XFD18"/>
    </sheetView>
  </sheetViews>
  <sheetFormatPr defaultRowHeight="29.25" customHeight="1"/>
  <cols>
    <col min="1" max="1" width="5.28515625" style="21" customWidth="1"/>
    <col min="2" max="2" width="30.85546875" style="21" customWidth="1"/>
    <col min="3" max="3" width="8.85546875" style="21" customWidth="1"/>
    <col min="4" max="4" width="24.28515625" style="21" customWidth="1"/>
    <col min="5" max="5" width="11.85546875" style="65" customWidth="1"/>
    <col min="6" max="6" width="11.85546875" style="64" customWidth="1"/>
    <col min="7" max="7" width="11.85546875" style="65" customWidth="1"/>
    <col min="8" max="8" width="11.85546875" style="64" customWidth="1"/>
    <col min="9" max="9" width="11.85546875" style="65" customWidth="1"/>
    <col min="10" max="10" width="11.85546875" style="64" customWidth="1"/>
    <col min="11" max="11" width="11.85546875" style="65" customWidth="1"/>
    <col min="12" max="16" width="11.85546875" style="64" customWidth="1"/>
    <col min="17" max="17" width="11.85546875" style="65" customWidth="1"/>
    <col min="18" max="19" width="11.85546875" style="64" customWidth="1"/>
    <col min="20" max="20" width="9.140625" style="167"/>
    <col min="21" max="16384" width="9.140625" style="21"/>
  </cols>
  <sheetData>
    <row r="1" spans="1:20" ht="29.25" customHeight="1">
      <c r="B1" s="174"/>
      <c r="C1" s="174"/>
      <c r="D1" s="174"/>
      <c r="E1" s="174"/>
    </row>
    <row r="2" spans="1:20" ht="29.25" customHeight="1">
      <c r="A2" s="175" t="s">
        <v>0</v>
      </c>
      <c r="B2" s="175" t="s">
        <v>1</v>
      </c>
      <c r="C2" s="175" t="s">
        <v>2</v>
      </c>
      <c r="D2" s="177" t="s">
        <v>3</v>
      </c>
      <c r="E2" s="186" t="s">
        <v>314</v>
      </c>
      <c r="F2" s="186"/>
      <c r="G2" s="186" t="s">
        <v>5</v>
      </c>
      <c r="H2" s="186"/>
      <c r="I2" s="186" t="s">
        <v>6</v>
      </c>
      <c r="J2" s="186"/>
      <c r="K2" s="186" t="s">
        <v>7</v>
      </c>
      <c r="L2" s="186"/>
      <c r="M2" s="186" t="s">
        <v>201</v>
      </c>
      <c r="N2" s="186"/>
      <c r="O2" s="186" t="s">
        <v>202</v>
      </c>
      <c r="P2" s="186"/>
      <c r="Q2" s="186" t="s">
        <v>10</v>
      </c>
      <c r="R2" s="186"/>
      <c r="S2" s="186" t="s">
        <v>11</v>
      </c>
    </row>
    <row r="3" spans="1:20" ht="29.25" customHeight="1">
      <c r="A3" s="176"/>
      <c r="B3" s="176"/>
      <c r="C3" s="176"/>
      <c r="D3" s="178"/>
      <c r="E3" s="52" t="s">
        <v>12</v>
      </c>
      <c r="F3" s="53" t="s">
        <v>13</v>
      </c>
      <c r="G3" s="52" t="s">
        <v>12</v>
      </c>
      <c r="H3" s="53" t="s">
        <v>13</v>
      </c>
      <c r="I3" s="52" t="s">
        <v>12</v>
      </c>
      <c r="J3" s="53" t="s">
        <v>13</v>
      </c>
      <c r="K3" s="52" t="s">
        <v>12</v>
      </c>
      <c r="L3" s="53" t="s">
        <v>13</v>
      </c>
      <c r="M3" s="53" t="s">
        <v>12</v>
      </c>
      <c r="N3" s="53" t="s">
        <v>13</v>
      </c>
      <c r="O3" s="53" t="s">
        <v>12</v>
      </c>
      <c r="P3" s="53" t="s">
        <v>13</v>
      </c>
      <c r="Q3" s="52" t="s">
        <v>12</v>
      </c>
      <c r="R3" s="53" t="s">
        <v>13</v>
      </c>
      <c r="S3" s="187"/>
    </row>
    <row r="4" spans="1:20" ht="32.25" customHeight="1">
      <c r="A4" s="3">
        <v>1</v>
      </c>
      <c r="B4" s="4" t="s">
        <v>318</v>
      </c>
      <c r="C4" s="5">
        <v>5</v>
      </c>
      <c r="D4" s="6" t="s">
        <v>78</v>
      </c>
      <c r="E4" s="66">
        <v>104</v>
      </c>
      <c r="F4" s="67">
        <f>INDEX('[1]Нормативы V ст'!$A$6:$A$177,MATCH(E4,'[1]Нормативы V ст'!$Y$6:$Y$177,0),1)</f>
        <v>99</v>
      </c>
      <c r="G4" s="66">
        <v>19</v>
      </c>
      <c r="H4" s="67">
        <f>INDEX('[1]Нормативы V ст'!$A$6:$A$177,MATCH(G4,'[1]Нормативы V ст'!$Z$6:$Z$177,0),1)</f>
        <v>61</v>
      </c>
      <c r="I4" s="66">
        <v>190</v>
      </c>
      <c r="J4" s="67">
        <f>INDEX('[1]Нормативы V ст'!$A$6:$A$177,MATCH(I4,'[1]Нормативы V ст'!$AC$6:$AC$177,0),1)</f>
        <v>61</v>
      </c>
      <c r="K4" s="66">
        <v>62</v>
      </c>
      <c r="L4" s="67">
        <f>INDEX('[1]Нормативы V ст'!$A$6:$A$177,MATCH(K4,'[1]Нормативы V ст'!$AD$6:$AD$177,0),1)</f>
        <v>72</v>
      </c>
      <c r="M4" s="62" t="s">
        <v>319</v>
      </c>
      <c r="N4" s="67">
        <f>INDEX('[1]Нормативы V ст'!$A$6:$A$177,MATCH(M4,'[1]Нормативы V ст'!$AH$6:$AH$177,1)+1,1)</f>
        <v>74</v>
      </c>
      <c r="O4" s="62" t="s">
        <v>320</v>
      </c>
      <c r="P4" s="67">
        <f>INDEX('[1]Нормативы V ст'!$A$6:$A$177,MATCH(O4,'[1]Нормативы V ст'!$AF$6:$AF$177,1)+1,1)</f>
        <v>83</v>
      </c>
      <c r="Q4" s="61">
        <v>38</v>
      </c>
      <c r="R4" s="67">
        <f>INDEX('[1]Нормативы V ст'!$A$6:$A$177,MATCH(Q4,'[1]Нормативы V ст'!$AJ$6:$AJ$177,0),1)</f>
        <v>71</v>
      </c>
      <c r="S4" s="68">
        <f t="shared" ref="S4:S21" si="0">SUM(R4,P4,N4,L4,J4,H4,F4)</f>
        <v>521</v>
      </c>
      <c r="T4" s="167" t="s">
        <v>689</v>
      </c>
    </row>
    <row r="5" spans="1:20" ht="32.25" customHeight="1">
      <c r="A5" s="3">
        <v>2</v>
      </c>
      <c r="B5" s="4" t="s">
        <v>329</v>
      </c>
      <c r="C5" s="6">
        <v>5</v>
      </c>
      <c r="D5" s="15" t="s">
        <v>19</v>
      </c>
      <c r="E5" s="69">
        <v>45</v>
      </c>
      <c r="F5" s="67">
        <f>INDEX('[1]Нормативы V ст'!$A$6:$A$177,MATCH(E5,'[1]Нормативы V ст'!$Y$6:$Y$177,0),1)</f>
        <v>68</v>
      </c>
      <c r="G5" s="69">
        <v>22</v>
      </c>
      <c r="H5" s="67">
        <f>INDEX('[1]Нормативы V ст'!$A$6:$A$177,MATCH(G5,'[1]Нормативы V ст'!$Z$6:$Z$177,0),1)</f>
        <v>63</v>
      </c>
      <c r="I5" s="69">
        <v>221</v>
      </c>
      <c r="J5" s="67">
        <f>INDEX('[1]Нормативы V ст'!$A$6:$A$177,MATCH(I5,'[1]Нормативы V ст'!$AC$6:$AC$177,0),1)</f>
        <v>70</v>
      </c>
      <c r="K5" s="69">
        <v>54</v>
      </c>
      <c r="L5" s="67">
        <f>INDEX('[1]Нормативы V ст'!$A$6:$A$177,MATCH(K5,'[1]Нормативы V ст'!$AD$6:$AD$177,0),1)</f>
        <v>65</v>
      </c>
      <c r="M5" s="62" t="s">
        <v>330</v>
      </c>
      <c r="N5" s="67">
        <f>INDEX('[1]Нормативы V ст'!$A$6:$A$177,MATCH(M5,'[1]Нормативы V ст'!$AH$6:$AH$177,1)+1,1)</f>
        <v>70</v>
      </c>
      <c r="O5" s="62" t="s">
        <v>206</v>
      </c>
      <c r="P5" s="67">
        <f>INDEX('[1]Нормативы V ст'!$A$6:$A$177,MATCH(O5,'[1]Нормативы V ст'!$AF$6:$AF$177,1)+1,1)</f>
        <v>76</v>
      </c>
      <c r="Q5" s="61">
        <v>39</v>
      </c>
      <c r="R5" s="67">
        <f>INDEX('[1]Нормативы V ст'!$A$6:$A$177,MATCH(Q5,'[1]Нормативы V ст'!$AJ$6:$AJ$177,0),1)</f>
        <v>73</v>
      </c>
      <c r="S5" s="68">
        <f t="shared" si="0"/>
        <v>485</v>
      </c>
      <c r="T5" s="167" t="s">
        <v>690</v>
      </c>
    </row>
    <row r="6" spans="1:20" ht="32.25" customHeight="1">
      <c r="A6" s="3">
        <v>3</v>
      </c>
      <c r="B6" s="4" t="s">
        <v>345</v>
      </c>
      <c r="C6" s="4">
        <v>5</v>
      </c>
      <c r="D6" s="6" t="s">
        <v>115</v>
      </c>
      <c r="E6" s="66">
        <v>62</v>
      </c>
      <c r="F6" s="67">
        <f>INDEX('[1]Нормативы V ст'!$A$6:$A$177,MATCH(E6,'[1]Нормативы V ст'!$Y$6:$Y$177,0),1)</f>
        <v>74</v>
      </c>
      <c r="G6" s="66">
        <v>23</v>
      </c>
      <c r="H6" s="67">
        <f>INDEX('[1]Нормативы V ст'!$A$6:$A$177,MATCH(G6,'[1]Нормативы V ст'!$Z$6:$Z$177,0),1)</f>
        <v>64</v>
      </c>
      <c r="I6" s="66">
        <v>205</v>
      </c>
      <c r="J6" s="67">
        <f>INDEX('[1]Нормативы V ст'!$A$6:$A$177,MATCH(I6,'[1]Нормативы V ст'!$AC$6:$AC$177,0),1)</f>
        <v>65</v>
      </c>
      <c r="K6" s="66">
        <v>54</v>
      </c>
      <c r="L6" s="67">
        <f>INDEX('[1]Нормативы V ст'!$A$6:$A$177,MATCH(K6,'[1]Нормативы V ст'!$AD$6:$AD$177,0),1)</f>
        <v>65</v>
      </c>
      <c r="M6" s="62" t="s">
        <v>346</v>
      </c>
      <c r="N6" s="67">
        <v>100</v>
      </c>
      <c r="O6" s="62" t="s">
        <v>347</v>
      </c>
      <c r="P6" s="67">
        <f>INDEX('[1]Нормативы V ст'!$A$6:$A$177,MATCH(O6,'[1]Нормативы V ст'!$AF$6:$AF$177,1)+1,1)</f>
        <v>41</v>
      </c>
      <c r="Q6" s="61">
        <v>39</v>
      </c>
      <c r="R6" s="67">
        <f>INDEX('[1]Нормативы V ст'!$A$6:$A$177,MATCH(Q6,'[1]Нормативы V ст'!$AJ$6:$AJ$177,0),1)</f>
        <v>73</v>
      </c>
      <c r="S6" s="68">
        <f t="shared" si="0"/>
        <v>482</v>
      </c>
      <c r="T6" s="167" t="s">
        <v>691</v>
      </c>
    </row>
    <row r="7" spans="1:20" ht="32.25" customHeight="1">
      <c r="A7" s="3">
        <v>4</v>
      </c>
      <c r="B7" s="17" t="s">
        <v>358</v>
      </c>
      <c r="C7" s="5">
        <v>5</v>
      </c>
      <c r="D7" s="6" t="s">
        <v>43</v>
      </c>
      <c r="E7" s="66">
        <v>71</v>
      </c>
      <c r="F7" s="67">
        <f>INDEX('[1]Нормативы V ст'!$A$6:$A$177,MATCH(E7,'[1]Нормативы V ст'!$Y$6:$Y$177,0),1)</f>
        <v>77</v>
      </c>
      <c r="G7" s="66">
        <v>10</v>
      </c>
      <c r="H7" s="67">
        <f>INDEX('[1]Нормативы V ст'!$A$6:$A$177,MATCH(G7,'[1]Нормативы V ст'!$Z$6:$Z$177,0),1)</f>
        <v>42</v>
      </c>
      <c r="I7" s="66">
        <v>194</v>
      </c>
      <c r="J7" s="67">
        <f>INDEX('[1]Нормативы V ст'!$A$6:$A$177,MATCH(I7,'[1]Нормативы V ст'!$AC$6:$AC$177,0),1)</f>
        <v>62</v>
      </c>
      <c r="K7" s="66">
        <v>57</v>
      </c>
      <c r="L7" s="67">
        <f>INDEX('[1]Нормативы V ст'!$A$6:$A$177,MATCH(K7,'[1]Нормативы V ст'!$AD$6:$AD$177,0),1)</f>
        <v>67</v>
      </c>
      <c r="M7" s="62" t="s">
        <v>359</v>
      </c>
      <c r="N7" s="67">
        <f>INDEX('[1]Нормативы V ст'!$A$6:$A$177,MATCH(M7,'[1]Нормативы V ст'!$AH$6:$AH$177,1)+1,1)</f>
        <v>77</v>
      </c>
      <c r="O7" s="62" t="s">
        <v>360</v>
      </c>
      <c r="P7" s="67">
        <f>INDEX('[1]Нормативы V ст'!$A$6:$A$177,MATCH(O7,'[1]Нормативы V ст'!$AF$6:$AF$177,1)+1,1)</f>
        <v>77</v>
      </c>
      <c r="Q7" s="61">
        <v>36</v>
      </c>
      <c r="R7" s="67">
        <f>INDEX('[1]Нормативы V ст'!$A$6:$A$177,MATCH(Q7,'[1]Нормативы V ст'!$AJ$6:$AJ$177,0),1)</f>
        <v>67</v>
      </c>
      <c r="S7" s="68">
        <f t="shared" si="0"/>
        <v>469</v>
      </c>
    </row>
    <row r="8" spans="1:20" ht="32.25" customHeight="1">
      <c r="A8" s="3">
        <v>5</v>
      </c>
      <c r="B8" s="4" t="s">
        <v>323</v>
      </c>
      <c r="C8" s="5">
        <v>5</v>
      </c>
      <c r="D8" s="6" t="s">
        <v>55</v>
      </c>
      <c r="E8" s="66">
        <v>39</v>
      </c>
      <c r="F8" s="67">
        <f>INDEX('[1]Нормативы V ст'!$A$6:$A$177,MATCH(E8,'[1]Нормативы V ст'!$Y$6:$Y$177,0),1)</f>
        <v>66</v>
      </c>
      <c r="G8" s="66">
        <v>15</v>
      </c>
      <c r="H8" s="67">
        <f>INDEX('[1]Нормативы V ст'!$A$6:$A$177,MATCH(G8,'[1]Нормативы V ст'!$Z$6:$Z$177,0),1)</f>
        <v>56</v>
      </c>
      <c r="I8" s="66">
        <v>178</v>
      </c>
      <c r="J8" s="67">
        <f>INDEX('[1]Нормативы V ст'!$A$6:$A$177,MATCH(I8,'[1]Нормативы V ст'!$AC$6:$AC$177,0),1)</f>
        <v>48</v>
      </c>
      <c r="K8" s="66">
        <v>45</v>
      </c>
      <c r="L8" s="67">
        <f>INDEX('[1]Нормативы V ст'!$A$6:$A$177,MATCH(K8,'[1]Нормативы V ст'!$AD$6:$AD$177,0),1)</f>
        <v>60</v>
      </c>
      <c r="M8" s="62" t="s">
        <v>324</v>
      </c>
      <c r="N8" s="67">
        <f>INDEX('[1]Нормативы V ст'!$A$6:$A$177,MATCH(M8,'[1]Нормативы V ст'!$AH$6:$AH$177,1)+1,1)</f>
        <v>70</v>
      </c>
      <c r="O8" s="62" t="s">
        <v>325</v>
      </c>
      <c r="P8" s="67">
        <f>INDEX('[1]Нормативы V ст'!$A$6:$A$177,MATCH(O8,'[1]Нормативы V ст'!$AF$6:$AF$177,1)+1,1)</f>
        <v>81</v>
      </c>
      <c r="Q8" s="61">
        <v>46</v>
      </c>
      <c r="R8" s="67">
        <f>INDEX('[1]Нормативы V ст'!$A$6:$A$177,MATCH(Q8,'[1]Нормативы V ст'!$AJ$6:$AJ$177,0),1)</f>
        <v>87</v>
      </c>
      <c r="S8" s="68">
        <f t="shared" si="0"/>
        <v>468</v>
      </c>
    </row>
    <row r="9" spans="1:20" ht="32.25" customHeight="1">
      <c r="A9" s="3">
        <v>6</v>
      </c>
      <c r="B9" s="4" t="s">
        <v>326</v>
      </c>
      <c r="C9" s="4">
        <v>5</v>
      </c>
      <c r="D9" s="15" t="s">
        <v>47</v>
      </c>
      <c r="E9" s="66">
        <v>50</v>
      </c>
      <c r="F9" s="67">
        <f>INDEX('[1]Нормативы V ст'!$A$6:$A$177,MATCH(E9,'[1]Нормативы V ст'!$Y$6:$Y$177,0),1)</f>
        <v>70</v>
      </c>
      <c r="G9" s="66">
        <v>24</v>
      </c>
      <c r="H9" s="67">
        <f>INDEX('[1]Нормативы V ст'!$A$6:$A$177,MATCH(G9,'[1]Нормативы V ст'!$Z$6:$Z$177,0),1)</f>
        <v>65</v>
      </c>
      <c r="I9" s="66">
        <v>206</v>
      </c>
      <c r="J9" s="67">
        <f>INDEX('[1]Нормативы V ст'!$A$6:$A$177,MATCH(I9,'[1]Нормативы V ст'!$AC$6:$AC$177,0),1)</f>
        <v>65</v>
      </c>
      <c r="K9" s="66">
        <v>52</v>
      </c>
      <c r="L9" s="67">
        <f>INDEX('[1]Нормативы V ст'!$A$6:$A$177,MATCH(K9,'[1]Нормативы V ст'!$AD$6:$AD$177,0),1)</f>
        <v>64</v>
      </c>
      <c r="M9" s="62" t="s">
        <v>327</v>
      </c>
      <c r="N9" s="67">
        <f>INDEX('[1]Нормативы V ст'!$A$6:$A$177,MATCH(M9,'[1]Нормативы V ст'!$AH$6:$AH$177,1)+1,1)</f>
        <v>96</v>
      </c>
      <c r="O9" s="62" t="s">
        <v>328</v>
      </c>
      <c r="P9" s="67">
        <f>INDEX('[1]Нормативы V ст'!$A$6:$A$177,MATCH(O9,'[1]Нормативы V ст'!$AF$6:$AF$177,1)+1,1)</f>
        <v>10</v>
      </c>
      <c r="Q9" s="61">
        <v>42</v>
      </c>
      <c r="R9" s="67">
        <f>INDEX('[1]Нормативы V ст'!$A$6:$A$177,MATCH(Q9,'[1]Нормативы V ст'!$AJ$6:$AJ$177,0),1)</f>
        <v>79</v>
      </c>
      <c r="S9" s="68">
        <f t="shared" si="0"/>
        <v>449</v>
      </c>
    </row>
    <row r="10" spans="1:20" ht="32.25" customHeight="1">
      <c r="A10" s="3">
        <v>7</v>
      </c>
      <c r="B10" s="4" t="s">
        <v>334</v>
      </c>
      <c r="C10" s="5">
        <v>5</v>
      </c>
      <c r="D10" s="6" t="s">
        <v>15</v>
      </c>
      <c r="E10" s="69">
        <v>60</v>
      </c>
      <c r="F10" s="67">
        <f>INDEX('[1]Нормативы V ст'!$A$6:$A$177,MATCH(E10,'[1]Нормативы V ст'!$Y$6:$Y$177,0),1)</f>
        <v>73</v>
      </c>
      <c r="G10" s="66">
        <v>23</v>
      </c>
      <c r="H10" s="67">
        <f>INDEX('[1]Нормативы V ст'!$A$6:$A$177,MATCH(G10,'[1]Нормативы V ст'!$Z$6:$Z$177,0),1)</f>
        <v>64</v>
      </c>
      <c r="I10" s="66">
        <v>205</v>
      </c>
      <c r="J10" s="67">
        <f>INDEX('[1]Нормативы V ст'!$A$6:$A$177,MATCH(I10,'[1]Нормативы V ст'!$AC$6:$AC$177,0),1)</f>
        <v>65</v>
      </c>
      <c r="K10" s="66">
        <v>66</v>
      </c>
      <c r="L10" s="67">
        <f>INDEX('[1]Нормативы V ст'!$A$6:$A$177,MATCH(K10,'[1]Нормативы V ст'!$AD$6:$AD$177,0),1)</f>
        <v>76</v>
      </c>
      <c r="M10" s="62" t="s">
        <v>335</v>
      </c>
      <c r="N10" s="67">
        <f>INDEX('[1]Нормативы V ст'!$A$6:$A$177,MATCH(M10,'[1]Нормативы V ст'!$AH$6:$AH$177,1)+1,1)</f>
        <v>89</v>
      </c>
      <c r="O10" s="62" t="s">
        <v>336</v>
      </c>
      <c r="P10" s="67">
        <f>INDEX('[1]Нормативы V ст'!$A$6:$A$177,MATCH(O10,'[1]Нормативы V ст'!$AF$6:$AF$177,1)+1,1)</f>
        <v>13</v>
      </c>
      <c r="Q10" s="61">
        <v>24</v>
      </c>
      <c r="R10" s="67">
        <f>INDEX('[1]Нормативы V ст'!$A$6:$A$177,MATCH(Q10,'[1]Нормативы V ст'!$AJ$6:$AJ$177,0),1)</f>
        <v>37</v>
      </c>
      <c r="S10" s="68">
        <f t="shared" si="0"/>
        <v>417</v>
      </c>
    </row>
    <row r="11" spans="1:20" ht="32.25" customHeight="1">
      <c r="A11" s="3">
        <v>8</v>
      </c>
      <c r="B11" s="4" t="s">
        <v>353</v>
      </c>
      <c r="C11" s="4">
        <v>5</v>
      </c>
      <c r="D11" s="6" t="s">
        <v>51</v>
      </c>
      <c r="E11" s="66">
        <v>31</v>
      </c>
      <c r="F11" s="67">
        <f>INDEX('[1]Нормативы V ст'!$A$6:$A$177,MATCH(E11,'[1]Нормативы V ст'!$Y$6:$Y$177,0),1)</f>
        <v>64</v>
      </c>
      <c r="G11" s="66">
        <v>15</v>
      </c>
      <c r="H11" s="67">
        <f>INDEX('[1]Нормативы V ст'!$A$6:$A$177,MATCH(G11,'[1]Нормативы V ст'!$Z$6:$Z$177,0),1)</f>
        <v>56</v>
      </c>
      <c r="I11" s="66">
        <v>187</v>
      </c>
      <c r="J11" s="67">
        <f>INDEX('[1]Нормативы V ст'!$A$6:$A$177,MATCH(I11,'[1]Нормативы V ст'!$AC$6:$AC$177,0),1)</f>
        <v>60</v>
      </c>
      <c r="K11" s="66">
        <v>47</v>
      </c>
      <c r="L11" s="67">
        <f>INDEX('[1]Нормативы V ст'!$A$6:$A$177,MATCH(K11,'[1]Нормативы V ст'!$AD$6:$AD$177,0),1)</f>
        <v>61</v>
      </c>
      <c r="M11" s="62" t="s">
        <v>354</v>
      </c>
      <c r="N11" s="67">
        <f>INDEX('[1]Нормативы V ст'!$A$6:$A$177,MATCH(M11,'[1]Нормативы V ст'!$AH$6:$AH$177,1)+1,1)</f>
        <v>84</v>
      </c>
      <c r="O11" s="62" t="s">
        <v>355</v>
      </c>
      <c r="P11" s="67">
        <f>INDEX('[1]Нормативы V ст'!$A$6:$A$177,MATCH(O11,'[1]Нормативы V ст'!$AF$6:$AF$177,1)+1,1)</f>
        <v>13</v>
      </c>
      <c r="Q11" s="61">
        <v>40</v>
      </c>
      <c r="R11" s="67">
        <f>INDEX('[1]Нормативы V ст'!$A$6:$A$177,MATCH(Q11,'[1]Нормативы V ст'!$AJ$6:$AJ$177,0),1)</f>
        <v>75</v>
      </c>
      <c r="S11" s="68">
        <f t="shared" si="0"/>
        <v>413</v>
      </c>
    </row>
    <row r="12" spans="1:20" ht="39" customHeight="1">
      <c r="A12" s="3">
        <v>9</v>
      </c>
      <c r="B12" s="4" t="s">
        <v>339</v>
      </c>
      <c r="C12" s="4">
        <v>5</v>
      </c>
      <c r="D12" s="6" t="s">
        <v>82</v>
      </c>
      <c r="E12" s="66">
        <v>11</v>
      </c>
      <c r="F12" s="67">
        <f>INDEX('[1]Нормативы V ст'!$A$6:$A$177,MATCH(E12,'[1]Нормативы V ст'!$Y$6:$Y$177,0),1)</f>
        <v>40</v>
      </c>
      <c r="G12" s="66">
        <v>20</v>
      </c>
      <c r="H12" s="67">
        <f>INDEX('[1]Нормативы V ст'!$A$6:$A$177,MATCH(G12,'[1]Нормативы V ст'!$Z$6:$Z$177,0),1)</f>
        <v>62</v>
      </c>
      <c r="I12" s="66">
        <v>188</v>
      </c>
      <c r="J12" s="67">
        <f>INDEX('[1]Нормативы V ст'!$A$6:$A$177,MATCH(I12,'[1]Нормативы V ст'!$AC$6:$AC$177,0),1)</f>
        <v>60</v>
      </c>
      <c r="K12" s="66">
        <v>38</v>
      </c>
      <c r="L12" s="67">
        <f>INDEX('[1]Нормативы V ст'!$A$6:$A$177,MATCH(K12,'[1]Нормативы V ст'!$AD$6:$AD$177,0),1)</f>
        <v>44</v>
      </c>
      <c r="M12" s="62" t="s">
        <v>340</v>
      </c>
      <c r="N12" s="67">
        <f>INDEX('[1]Нормативы V ст'!$A$6:$A$177,MATCH(M12,'[1]Нормативы V ст'!$AH$6:$AH$177,1)+1,1)</f>
        <v>51</v>
      </c>
      <c r="O12" s="62" t="s">
        <v>341</v>
      </c>
      <c r="P12" s="67">
        <f>INDEX('[1]Нормативы V ст'!$A$6:$A$177,MATCH(O12,'[1]Нормативы V ст'!$AF$6:$AF$177,1)+1,1)</f>
        <v>65</v>
      </c>
      <c r="Q12" s="61">
        <v>37</v>
      </c>
      <c r="R12" s="67">
        <f>INDEX('[1]Нормативы V ст'!$A$6:$A$177,MATCH(Q12,'[1]Нормативы V ст'!$AJ$6:$AJ$177,0),1)</f>
        <v>69</v>
      </c>
      <c r="S12" s="68">
        <f t="shared" si="0"/>
        <v>391</v>
      </c>
    </row>
    <row r="13" spans="1:20" ht="32.25" customHeight="1">
      <c r="A13" s="3">
        <v>10</v>
      </c>
      <c r="B13" s="4" t="s">
        <v>351</v>
      </c>
      <c r="C13" s="5">
        <v>5</v>
      </c>
      <c r="D13" s="6" t="s">
        <v>70</v>
      </c>
      <c r="E13" s="66">
        <v>17</v>
      </c>
      <c r="F13" s="67">
        <f>INDEX('[1]Нормативы V ст'!$A$6:$A$177,MATCH(E13,'[1]Нормативы V ст'!$Y$6:$Y$177,0),1)</f>
        <v>60</v>
      </c>
      <c r="G13" s="66">
        <v>23</v>
      </c>
      <c r="H13" s="67">
        <f>INDEX('[1]Нормативы V ст'!$A$6:$A$177,MATCH(G13,'[1]Нормативы V ст'!$Z$6:$Z$177,0),1)</f>
        <v>64</v>
      </c>
      <c r="I13" s="66">
        <v>179</v>
      </c>
      <c r="J13" s="67">
        <f>INDEX('[1]Нормативы V ст'!$A$6:$A$177,MATCH(I13,'[1]Нормативы V ст'!$AC$6:$AC$177,0),1)</f>
        <v>49</v>
      </c>
      <c r="K13" s="66">
        <v>41</v>
      </c>
      <c r="L13" s="67">
        <f>INDEX('[1]Нормативы V ст'!$A$6:$A$177,MATCH(K13,'[1]Нормативы V ст'!$AD$6:$AD$177,0),1)</f>
        <v>51</v>
      </c>
      <c r="M13" s="62" t="s">
        <v>352</v>
      </c>
      <c r="N13" s="67">
        <f>INDEX('[1]Нормативы V ст'!$A$6:$A$177,MATCH(M13,'[1]Нормативы V ст'!$AH$6:$AH$177,1)+1,1)</f>
        <v>62</v>
      </c>
      <c r="O13" s="62" t="s">
        <v>263</v>
      </c>
      <c r="P13" s="67">
        <f>INDEX('[1]Нормативы V ст'!$A$6:$A$177,MATCH(O13,'[1]Нормативы V ст'!$AF$6:$AF$177,1)+1,1)</f>
        <v>43</v>
      </c>
      <c r="Q13" s="61">
        <v>32</v>
      </c>
      <c r="R13" s="67">
        <f>INDEX('[1]Нормативы V ст'!$A$6:$A$177,MATCH(Q13,'[1]Нормативы V ст'!$AJ$6:$AJ$177,0),1)</f>
        <v>62</v>
      </c>
      <c r="S13" s="68">
        <f t="shared" si="0"/>
        <v>391</v>
      </c>
    </row>
    <row r="14" spans="1:20" ht="32.25" customHeight="1">
      <c r="A14" s="3">
        <v>11</v>
      </c>
      <c r="B14" s="4" t="s">
        <v>331</v>
      </c>
      <c r="C14" s="5">
        <v>5</v>
      </c>
      <c r="D14" s="15" t="s">
        <v>59</v>
      </c>
      <c r="E14" s="66">
        <v>16</v>
      </c>
      <c r="F14" s="67">
        <f>INDEX('[1]Нормативы V ст'!$A$6:$A$177,MATCH(E14,'[1]Нормативы V ст'!$Y$6:$Y$177,0),1)</f>
        <v>60</v>
      </c>
      <c r="G14" s="66">
        <v>24</v>
      </c>
      <c r="H14" s="67">
        <f>INDEX('[1]Нормативы V ст'!$A$6:$A$177,MATCH(G14,'[1]Нормативы V ст'!$Z$6:$Z$177,0),1)</f>
        <v>65</v>
      </c>
      <c r="I14" s="66">
        <v>213</v>
      </c>
      <c r="J14" s="67">
        <f>INDEX('[1]Нормативы V ст'!$A$6:$A$177,MATCH(I14,'[1]Нормативы V ст'!$AC$6:$AC$177,0),1)</f>
        <v>67</v>
      </c>
      <c r="K14" s="66">
        <v>46</v>
      </c>
      <c r="L14" s="67">
        <f>INDEX('[1]Нормативы V ст'!$A$6:$A$177,MATCH(K14,'[1]Нормативы V ст'!$AD$6:$AD$177,0),1)</f>
        <v>61</v>
      </c>
      <c r="M14" s="62" t="s">
        <v>332</v>
      </c>
      <c r="N14" s="67">
        <f>INDEX('[1]Нормативы V ст'!$A$6:$A$177,MATCH(M14,'[1]Нормативы V ст'!$AH$6:$AH$177,1)+1,1)</f>
        <v>65</v>
      </c>
      <c r="O14" s="62" t="s">
        <v>333</v>
      </c>
      <c r="P14" s="67">
        <v>0</v>
      </c>
      <c r="Q14" s="61">
        <v>35</v>
      </c>
      <c r="R14" s="67">
        <f>INDEX('[1]Нормативы V ст'!$A$6:$A$177,MATCH(Q14,'[1]Нормативы V ст'!$AJ$6:$AJ$177,0),1)</f>
        <v>65</v>
      </c>
      <c r="S14" s="68">
        <f t="shared" si="0"/>
        <v>383</v>
      </c>
    </row>
    <row r="15" spans="1:20" ht="32.25" customHeight="1">
      <c r="A15" s="3">
        <v>12</v>
      </c>
      <c r="B15" s="4" t="s">
        <v>315</v>
      </c>
      <c r="C15" s="5">
        <v>5</v>
      </c>
      <c r="D15" s="75" t="s">
        <v>692</v>
      </c>
      <c r="E15" s="66">
        <v>24</v>
      </c>
      <c r="F15" s="67">
        <f>INDEX('[1]Нормативы V ст'!$A$6:$A$177,MATCH(E15,'[1]Нормативы V ст'!$Y$6:$Y$177,0),1)</f>
        <v>62</v>
      </c>
      <c r="G15" s="66">
        <v>14</v>
      </c>
      <c r="H15" s="67">
        <f>INDEX('[1]Нормативы V ст'!$A$6:$A$177,MATCH(G15,'[1]Нормативы V ст'!$Z$6:$Z$177,0),1)</f>
        <v>53</v>
      </c>
      <c r="I15" s="66">
        <v>178</v>
      </c>
      <c r="J15" s="67">
        <f>INDEX('[1]Нормативы V ст'!$A$6:$A$177,MATCH(I15,'[1]Нормативы V ст'!$AC$6:$AC$177,0),1)</f>
        <v>48</v>
      </c>
      <c r="K15" s="66">
        <v>47</v>
      </c>
      <c r="L15" s="67">
        <f>INDEX('[1]Нормативы V ст'!$A$6:$A$177,MATCH(K15,'[1]Нормативы V ст'!$AD$6:$AD$177,0),1)</f>
        <v>61</v>
      </c>
      <c r="M15" s="62" t="s">
        <v>316</v>
      </c>
      <c r="N15" s="67">
        <f>INDEX('[1]Нормативы V ст'!$A$6:$A$177,MATCH(M15,'[1]Нормативы V ст'!$AH$6:$AH$177,1)+1,1)</f>
        <v>83</v>
      </c>
      <c r="O15" s="62" t="s">
        <v>317</v>
      </c>
      <c r="P15" s="67">
        <v>0</v>
      </c>
      <c r="Q15" s="61">
        <v>36</v>
      </c>
      <c r="R15" s="67">
        <f>INDEX('[1]Нормативы V ст'!$A$6:$A$177,MATCH(Q15,'[1]Нормативы V ст'!$AJ$6:$AJ$177,0),1)</f>
        <v>67</v>
      </c>
      <c r="S15" s="68">
        <f t="shared" si="0"/>
        <v>374</v>
      </c>
    </row>
    <row r="16" spans="1:20" ht="32.25" customHeight="1">
      <c r="A16" s="3">
        <v>13</v>
      </c>
      <c r="B16" s="4" t="s">
        <v>361</v>
      </c>
      <c r="C16" s="5">
        <v>5</v>
      </c>
      <c r="D16" s="6" t="s">
        <v>39</v>
      </c>
      <c r="E16" s="66">
        <v>15</v>
      </c>
      <c r="F16" s="67">
        <f>INDEX('[1]Нормативы V ст'!$A$6:$A$177,MATCH(E16,'[1]Нормативы V ст'!$Y$6:$Y$177,0),1)</f>
        <v>55</v>
      </c>
      <c r="G16" s="66">
        <v>17</v>
      </c>
      <c r="H16" s="67">
        <f>INDEX('[1]Нормативы V ст'!$A$6:$A$177,MATCH(G16,'[1]Нормативы V ст'!$Z$6:$Z$177,0),1)</f>
        <v>60</v>
      </c>
      <c r="I16" s="66">
        <v>206</v>
      </c>
      <c r="J16" s="67">
        <f>INDEX('[1]Нормативы V ст'!$A$6:$A$177,MATCH(I16,'[1]Нормативы V ст'!$AC$6:$AC$177,0),1)</f>
        <v>65</v>
      </c>
      <c r="K16" s="66">
        <v>41</v>
      </c>
      <c r="L16" s="67">
        <f>INDEX('[1]Нормативы V ст'!$A$6:$A$177,MATCH(K16,'[1]Нормативы V ст'!$AD$6:$AD$177,0),1)</f>
        <v>51</v>
      </c>
      <c r="M16" s="71">
        <v>2.9490740740740744E-2</v>
      </c>
      <c r="N16" s="67">
        <v>73</v>
      </c>
      <c r="O16" s="62" t="s">
        <v>362</v>
      </c>
      <c r="P16" s="67">
        <v>0</v>
      </c>
      <c r="Q16" s="61">
        <v>37</v>
      </c>
      <c r="R16" s="67">
        <f>INDEX('[1]Нормативы V ст'!$A$6:$A$177,MATCH(Q16,'[1]Нормативы V ст'!$AJ$6:$AJ$177,0),1)</f>
        <v>69</v>
      </c>
      <c r="S16" s="68">
        <f>SUM(R16,P16,N16,L16,J16,H16,F16)</f>
        <v>373</v>
      </c>
    </row>
    <row r="17" spans="1:19" ht="32.25" customHeight="1">
      <c r="A17" s="3">
        <v>14</v>
      </c>
      <c r="B17" s="4" t="s">
        <v>356</v>
      </c>
      <c r="C17" s="4">
        <v>5</v>
      </c>
      <c r="D17" s="6" t="s">
        <v>131</v>
      </c>
      <c r="E17" s="66">
        <v>22</v>
      </c>
      <c r="F17" s="67">
        <f>INDEX('[1]Нормативы V ст'!$A$6:$A$177,MATCH(E17,'[1]Нормативы V ст'!$Y$6:$Y$177,0),1)</f>
        <v>61</v>
      </c>
      <c r="G17" s="66">
        <v>25</v>
      </c>
      <c r="H17" s="67">
        <f>INDEX('[1]Нормативы V ст'!$A$6:$A$177,MATCH(G17,'[1]Нормативы V ст'!$Z$6:$Z$177,0),1)</f>
        <v>66</v>
      </c>
      <c r="I17" s="66">
        <v>197</v>
      </c>
      <c r="J17" s="67">
        <f>INDEX('[1]Нормативы V ст'!$A$6:$A$177,MATCH(I17,'[1]Нормативы V ст'!$AC$6:$AC$177,0),1)</f>
        <v>63</v>
      </c>
      <c r="K17" s="66">
        <v>46</v>
      </c>
      <c r="L17" s="67">
        <f>INDEX('[1]Нормативы V ст'!$A$6:$A$177,MATCH(K17,'[1]Нормативы V ст'!$AD$6:$AD$177,0),1)</f>
        <v>61</v>
      </c>
      <c r="M17" s="62" t="s">
        <v>357</v>
      </c>
      <c r="N17" s="67">
        <f>INDEX('[1]Нормативы V ст'!$A$6:$A$177,MATCH(M17,'[1]Нормативы V ст'!$AH$6:$AH$177,1)+1,1)</f>
        <v>72</v>
      </c>
      <c r="O17" s="62">
        <v>0</v>
      </c>
      <c r="P17" s="67">
        <v>0</v>
      </c>
      <c r="Q17" s="61">
        <v>28</v>
      </c>
      <c r="R17" s="67">
        <f>INDEX('[1]Нормативы V ст'!$A$6:$A$177,MATCH(Q17,'[1]Нормативы V ст'!$AJ$6:$AJ$177,0),1)</f>
        <v>50</v>
      </c>
      <c r="S17" s="68">
        <f t="shared" si="0"/>
        <v>373</v>
      </c>
    </row>
    <row r="18" spans="1:19" ht="32.25" customHeight="1">
      <c r="A18" s="3">
        <v>15</v>
      </c>
      <c r="B18" s="18" t="s">
        <v>321</v>
      </c>
      <c r="C18" s="4">
        <v>5</v>
      </c>
      <c r="D18" s="15" t="s">
        <v>108</v>
      </c>
      <c r="E18" s="66">
        <v>20</v>
      </c>
      <c r="F18" s="67">
        <f>INDEX('[1]Нормативы V ст'!$A$6:$A$177,MATCH(E18,'[1]Нормативы V ст'!$Y$6:$Y$177,0),1)</f>
        <v>61</v>
      </c>
      <c r="G18" s="66">
        <v>13</v>
      </c>
      <c r="H18" s="67">
        <f>INDEX('[1]Нормативы V ст'!$A$6:$A$177,MATCH(G18,'[1]Нормативы V ст'!$Z$6:$Z$177,0),1)</f>
        <v>50</v>
      </c>
      <c r="I18" s="66">
        <v>166</v>
      </c>
      <c r="J18" s="67">
        <f>INDEX('[1]Нормативы V ст'!$A$6:$A$177,MATCH(I18,'[1]Нормативы V ст'!$AC$6:$AC$177,0),1)</f>
        <v>32</v>
      </c>
      <c r="K18" s="66">
        <v>55</v>
      </c>
      <c r="L18" s="67">
        <f>INDEX('[1]Нормативы V ст'!$A$6:$A$177,MATCH(K18,'[1]Нормативы V ст'!$AD$6:$AD$177,0),1)</f>
        <v>65</v>
      </c>
      <c r="M18" s="62" t="s">
        <v>322</v>
      </c>
      <c r="N18" s="67">
        <f>INDEX('[1]Нормативы V ст'!$A$6:$A$177,MATCH(M18,'[1]Нормативы V ст'!$AH$6:$AH$177,1)+1,1)</f>
        <v>65</v>
      </c>
      <c r="O18" s="62">
        <v>0</v>
      </c>
      <c r="P18" s="67">
        <v>0</v>
      </c>
      <c r="Q18" s="61">
        <v>33</v>
      </c>
      <c r="R18" s="67">
        <f>INDEX('[1]Нормативы V ст'!$A$6:$A$177,MATCH(Q18,'[1]Нормативы V ст'!$AJ$6:$AJ$177,0),1)</f>
        <v>63</v>
      </c>
      <c r="S18" s="68">
        <f t="shared" si="0"/>
        <v>336</v>
      </c>
    </row>
    <row r="19" spans="1:19" ht="32.25" customHeight="1">
      <c r="A19" s="3">
        <v>16</v>
      </c>
      <c r="B19" s="4" t="s">
        <v>337</v>
      </c>
      <c r="C19" s="5">
        <v>5</v>
      </c>
      <c r="D19" s="15" t="s">
        <v>89</v>
      </c>
      <c r="E19" s="66">
        <v>23</v>
      </c>
      <c r="F19" s="67">
        <f>INDEX('[1]Нормативы V ст'!$A$6:$A$177,MATCH(E19,'[1]Нормативы V ст'!$Y$6:$Y$177,0),1)</f>
        <v>61</v>
      </c>
      <c r="G19" s="66">
        <v>7</v>
      </c>
      <c r="H19" s="67">
        <f>INDEX('[1]Нормативы V ст'!$A$6:$A$177,MATCH(G19,'[1]Нормативы V ст'!$Z$6:$Z$177,0),1)</f>
        <v>25</v>
      </c>
      <c r="I19" s="66">
        <v>184</v>
      </c>
      <c r="J19" s="67">
        <f>INDEX('[1]Нормативы V ст'!$A$6:$A$177,MATCH(I19,'[1]Нормативы V ст'!$AC$6:$AC$177,0),1)</f>
        <v>58</v>
      </c>
      <c r="K19" s="66">
        <v>56</v>
      </c>
      <c r="L19" s="67">
        <f>INDEX('[1]Нормативы V ст'!$A$6:$A$177,MATCH(K19,'[1]Нормативы V ст'!$AD$6:$AD$177,0),1)</f>
        <v>66</v>
      </c>
      <c r="M19" s="70">
        <v>0</v>
      </c>
      <c r="N19" s="67">
        <v>0</v>
      </c>
      <c r="O19" s="62" t="s">
        <v>338</v>
      </c>
      <c r="P19" s="67">
        <f>INDEX('[1]Нормативы V ст'!$A$6:$A$177,MATCH(O19,'[1]Нормативы V ст'!$AF$6:$AF$177,1)+1,1)</f>
        <v>81</v>
      </c>
      <c r="Q19" s="100">
        <v>25</v>
      </c>
      <c r="R19" s="67">
        <f>INDEX('[1]Нормативы V ст'!$A$6:$A$177,MATCH(Q19,'[1]Нормативы V ст'!$AJ$6:$AJ$177,0),1)</f>
        <v>40</v>
      </c>
      <c r="S19" s="68">
        <f t="shared" si="0"/>
        <v>331</v>
      </c>
    </row>
    <row r="20" spans="1:19" ht="32.25" customHeight="1">
      <c r="A20" s="3">
        <v>17</v>
      </c>
      <c r="B20" s="4" t="s">
        <v>342</v>
      </c>
      <c r="C20" s="5">
        <v>5</v>
      </c>
      <c r="D20" s="6" t="s">
        <v>74</v>
      </c>
      <c r="E20" s="66">
        <v>20</v>
      </c>
      <c r="F20" s="67">
        <f>INDEX('[1]Нормативы V ст'!$A$6:$A$177,MATCH(E20,'[1]Нормативы V ст'!$Y$6:$Y$177,0),1)</f>
        <v>61</v>
      </c>
      <c r="G20" s="66">
        <v>18</v>
      </c>
      <c r="H20" s="67">
        <f>INDEX('[1]Нормативы V ст'!$A$6:$A$177,MATCH(G20,'[1]Нормативы V ст'!$Z$6:$Z$177,0),1)</f>
        <v>61</v>
      </c>
      <c r="I20" s="66">
        <v>206</v>
      </c>
      <c r="J20" s="67">
        <f>INDEX('[1]Нормативы V ст'!$A$6:$A$177,MATCH(I20,'[1]Нормативы V ст'!$AC$6:$AC$177,0),1)</f>
        <v>65</v>
      </c>
      <c r="K20" s="66">
        <v>31</v>
      </c>
      <c r="L20" s="67">
        <f>INDEX('[1]Нормативы V ст'!$A$6:$A$177,MATCH(K20,'[1]Нормативы V ст'!$AD$6:$AD$177,0),1)</f>
        <v>21</v>
      </c>
      <c r="M20" s="62" t="s">
        <v>343</v>
      </c>
      <c r="N20" s="67">
        <f>INDEX('[1]Нормативы V ст'!$A$6:$A$177,MATCH(M20,'[1]Нормативы V ст'!$AH$6:$AH$177,1)+1,1)</f>
        <v>69</v>
      </c>
      <c r="O20" s="62" t="s">
        <v>344</v>
      </c>
      <c r="P20" s="67">
        <v>0</v>
      </c>
      <c r="Q20" s="61">
        <v>28</v>
      </c>
      <c r="R20" s="67">
        <f>INDEX('[1]Нормативы V ст'!$A$6:$A$177,MATCH(Q20,'[1]Нормативы V ст'!$AJ$6:$AJ$177,0),1)</f>
        <v>50</v>
      </c>
      <c r="S20" s="68">
        <f t="shared" si="0"/>
        <v>327</v>
      </c>
    </row>
    <row r="21" spans="1:19" ht="32.25" customHeight="1">
      <c r="A21" s="3">
        <v>18</v>
      </c>
      <c r="B21" s="4" t="s">
        <v>348</v>
      </c>
      <c r="C21" s="5">
        <v>5</v>
      </c>
      <c r="D21" s="15" t="s">
        <v>27</v>
      </c>
      <c r="E21" s="66">
        <v>14</v>
      </c>
      <c r="F21" s="67">
        <f>INDEX('[1]Нормативы V ст'!$A$6:$A$177,MATCH(E21,'[1]Нормативы V ст'!$Y$6:$Y$177,0),1)</f>
        <v>50</v>
      </c>
      <c r="G21" s="66">
        <v>6</v>
      </c>
      <c r="H21" s="67">
        <f>INDEX('[1]Нормативы V ст'!$A$6:$A$177,MATCH(G21,'[1]Нормативы V ст'!$Z$6:$Z$177,0),1)</f>
        <v>21</v>
      </c>
      <c r="I21" s="66">
        <v>194</v>
      </c>
      <c r="J21" s="67">
        <f>INDEX('[1]Нормативы V ст'!$A$6:$A$177,MATCH(I21,'[1]Нормативы V ст'!$AC$6:$AC$177,0),1)</f>
        <v>62</v>
      </c>
      <c r="K21" s="66">
        <v>39</v>
      </c>
      <c r="L21" s="67">
        <f>INDEX('[1]Нормативы V ст'!$A$6:$A$177,MATCH(K21,'[1]Нормативы V ст'!$AD$6:$AD$177,0),1)</f>
        <v>46</v>
      </c>
      <c r="M21" s="62" t="s">
        <v>349</v>
      </c>
      <c r="N21" s="67">
        <f>INDEX('[1]Нормативы V ст'!$A$6:$A$177,MATCH(M21,'[1]Нормативы V ст'!$AH$6:$AH$177,1)+1,1)</f>
        <v>94</v>
      </c>
      <c r="O21" s="62" t="s">
        <v>350</v>
      </c>
      <c r="P21" s="67">
        <f>INDEX('[1]Нормативы V ст'!$A$6:$A$177,MATCH(O21,'[1]Нормативы V ст'!$AF$6:$AF$177,1)+1,1)</f>
        <v>32</v>
      </c>
      <c r="Q21" s="61">
        <v>12</v>
      </c>
      <c r="R21" s="67">
        <f>INDEX('[1]Нормативы V ст'!$A$6:$A$177,MATCH(Q21,'[1]Нормативы V ст'!$AJ$6:$AJ$177,0),1)</f>
        <v>1</v>
      </c>
      <c r="S21" s="68">
        <f t="shared" si="0"/>
        <v>306</v>
      </c>
    </row>
  </sheetData>
  <sortState ref="A4:S21">
    <sortCondition descending="1" ref="S4:S21"/>
  </sortState>
  <mergeCells count="13">
    <mergeCell ref="S2:S3"/>
    <mergeCell ref="G2:H2"/>
    <mergeCell ref="I2:J2"/>
    <mergeCell ref="K2:L2"/>
    <mergeCell ref="M2:N2"/>
    <mergeCell ref="O2:P2"/>
    <mergeCell ref="Q2:R2"/>
    <mergeCell ref="B1:E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workbookViewId="0">
      <selection activeCell="D15" sqref="D15"/>
    </sheetView>
  </sheetViews>
  <sheetFormatPr defaultRowHeight="20.25"/>
  <cols>
    <col min="1" max="1" width="5.28515625" style="21" customWidth="1"/>
    <col min="2" max="2" width="31.7109375" style="21" customWidth="1"/>
    <col min="3" max="3" width="10.7109375" style="21" customWidth="1"/>
    <col min="4" max="4" width="25.5703125" style="21" customWidth="1"/>
    <col min="5" max="5" width="12.7109375" style="65" customWidth="1"/>
    <col min="6" max="6" width="12.7109375" style="64" customWidth="1"/>
    <col min="7" max="7" width="12.7109375" style="65" customWidth="1"/>
    <col min="8" max="8" width="12.7109375" style="64" customWidth="1"/>
    <col min="9" max="9" width="12.7109375" style="65" customWidth="1"/>
    <col min="10" max="10" width="12.7109375" style="64" customWidth="1"/>
    <col min="11" max="11" width="12.7109375" style="65" customWidth="1"/>
    <col min="12" max="16" width="12.7109375" style="64" customWidth="1"/>
    <col min="17" max="17" width="12.7109375" style="65" customWidth="1"/>
    <col min="18" max="18" width="12.7109375" style="64" customWidth="1"/>
    <col min="19" max="19" width="11.28515625" style="64" customWidth="1"/>
    <col min="20" max="20" width="9.140625" style="167"/>
    <col min="21" max="16384" width="9.140625" style="21"/>
  </cols>
  <sheetData>
    <row r="1" spans="1:20">
      <c r="B1" s="174"/>
      <c r="C1" s="174"/>
      <c r="D1" s="174"/>
      <c r="E1" s="174"/>
    </row>
    <row r="2" spans="1:20" ht="18.75" customHeight="1">
      <c r="A2" s="175" t="s">
        <v>0</v>
      </c>
      <c r="B2" s="175" t="s">
        <v>1</v>
      </c>
      <c r="C2" s="175" t="s">
        <v>2</v>
      </c>
      <c r="D2" s="177" t="s">
        <v>3</v>
      </c>
      <c r="E2" s="177" t="s">
        <v>4</v>
      </c>
      <c r="F2" s="177"/>
      <c r="G2" s="177" t="s">
        <v>5</v>
      </c>
      <c r="H2" s="177"/>
      <c r="I2" s="177" t="s">
        <v>6</v>
      </c>
      <c r="J2" s="177"/>
      <c r="K2" s="177" t="s">
        <v>7</v>
      </c>
      <c r="L2" s="177"/>
      <c r="M2" s="177" t="s">
        <v>8</v>
      </c>
      <c r="N2" s="177"/>
      <c r="O2" s="177" t="s">
        <v>363</v>
      </c>
      <c r="P2" s="177"/>
      <c r="Q2" s="177" t="s">
        <v>10</v>
      </c>
      <c r="R2" s="177"/>
      <c r="S2" s="177" t="s">
        <v>11</v>
      </c>
    </row>
    <row r="3" spans="1:20">
      <c r="A3" s="175"/>
      <c r="B3" s="176"/>
      <c r="C3" s="176"/>
      <c r="D3" s="178"/>
      <c r="E3" s="46" t="s">
        <v>260</v>
      </c>
      <c r="F3" s="47" t="s">
        <v>13</v>
      </c>
      <c r="G3" s="46" t="s">
        <v>260</v>
      </c>
      <c r="H3" s="47" t="s">
        <v>13</v>
      </c>
      <c r="I3" s="46" t="s">
        <v>260</v>
      </c>
      <c r="J3" s="47" t="s">
        <v>13</v>
      </c>
      <c r="K3" s="46" t="s">
        <v>260</v>
      </c>
      <c r="L3" s="47" t="s">
        <v>13</v>
      </c>
      <c r="M3" s="46" t="s">
        <v>260</v>
      </c>
      <c r="N3" s="47" t="s">
        <v>13</v>
      </c>
      <c r="O3" s="46" t="s">
        <v>260</v>
      </c>
      <c r="P3" s="47" t="s">
        <v>13</v>
      </c>
      <c r="Q3" s="46" t="s">
        <v>260</v>
      </c>
      <c r="R3" s="47" t="s">
        <v>13</v>
      </c>
      <c r="S3" s="177"/>
    </row>
    <row r="4" spans="1:20" s="50" customFormat="1" ht="29.25" customHeight="1">
      <c r="A4" s="72">
        <v>1</v>
      </c>
      <c r="B4" s="73" t="s">
        <v>386</v>
      </c>
      <c r="C4" s="74">
        <v>7</v>
      </c>
      <c r="D4" s="76" t="s">
        <v>55</v>
      </c>
      <c r="E4" s="66">
        <v>31</v>
      </c>
      <c r="F4" s="67">
        <f>INDEX('[1]Нормативы VII (1) ст'!$A$6:$A$164,MATCH(E4,'[1]Нормативы VII (1) ст'!$E$6:$E$164,0),1)</f>
        <v>73</v>
      </c>
      <c r="G4" s="66">
        <v>14</v>
      </c>
      <c r="H4" s="67">
        <f>INDEX('[1]Нормативы VII (1) ст'!$A$6:$A$164,MATCH(G4,'[1]Нормативы VII (1) ст'!$I$6:$I$164,0),1)</f>
        <v>66</v>
      </c>
      <c r="I4" s="66">
        <v>280</v>
      </c>
      <c r="J4" s="67">
        <f>INDEX('[1]Нормативы VII (1) ст'!$A$6:$A$164,MATCH(I4,'[1]Нормативы VII (1) ст'!$J$6:$J$164,0),1)</f>
        <v>75</v>
      </c>
      <c r="K4" s="66">
        <v>62</v>
      </c>
      <c r="L4" s="67">
        <f>INDEX('[1]Нормативы VII (1) ст'!$A$6:$A$164,MATCH(K4,'[1]Нормативы VII (1) ст'!$L$6:$L$164,0),1)</f>
        <v>76</v>
      </c>
      <c r="M4" s="62" t="s">
        <v>387</v>
      </c>
      <c r="N4" s="67">
        <v>100</v>
      </c>
      <c r="O4" s="62" t="s">
        <v>388</v>
      </c>
      <c r="P4" s="67">
        <f>INDEX('[1]Нормативы VII (1) ст'!$A$6:$A$164,MATCH(O4,'[1]Нормативы VII (1) ст'!$M$6:$M$164,1)+1,1)</f>
        <v>73</v>
      </c>
      <c r="Q4" s="61">
        <v>39</v>
      </c>
      <c r="R4" s="67">
        <f>INDEX('[1]Нормативы VII (1) ст'!$A$6:$A$164,MATCH(Q4,'[1]Нормативы VII (1) ст'!$Q$6:$Q$164,0),1)</f>
        <v>73</v>
      </c>
      <c r="S4" s="102">
        <f t="shared" ref="S4:S20" si="0">SUM(R4,P4,N4,L4,J4,H4,F4)</f>
        <v>536</v>
      </c>
      <c r="T4" s="167" t="s">
        <v>689</v>
      </c>
    </row>
    <row r="5" spans="1:20" s="50" customFormat="1" ht="29.25" customHeight="1">
      <c r="A5" s="72">
        <v>2</v>
      </c>
      <c r="B5" s="73" t="s">
        <v>374</v>
      </c>
      <c r="C5" s="74">
        <v>7</v>
      </c>
      <c r="D5" s="76" t="s">
        <v>74</v>
      </c>
      <c r="E5" s="66">
        <v>24</v>
      </c>
      <c r="F5" s="67">
        <f>INDEX('[1]Нормативы VII (1) ст'!$A$6:$A$164,MATCH(E5,'[1]Нормативы VII (1) ст'!$E$6:$E$164,0),1)</f>
        <v>66</v>
      </c>
      <c r="G5" s="66">
        <v>16</v>
      </c>
      <c r="H5" s="67">
        <f>INDEX('[1]Нормативы VII (1) ст'!$A$6:$A$164,MATCH(G5,'[1]Нормативы VII (1) ст'!$I$6:$I$164,0),1)</f>
        <v>70</v>
      </c>
      <c r="I5" s="66">
        <v>244</v>
      </c>
      <c r="J5" s="67">
        <f>INDEX('[1]Нормативы VII (1) ст'!$A$6:$A$164,MATCH(I5,'[1]Нормативы VII (1) ст'!$J$6:$J$164,0),1)</f>
        <v>63</v>
      </c>
      <c r="K5" s="66">
        <v>62</v>
      </c>
      <c r="L5" s="67">
        <f>INDEX('[1]Нормативы VII (1) ст'!$A$6:$A$164,MATCH(K5,'[1]Нормативы VII (1) ст'!$L$6:$L$164,0),1)</f>
        <v>76</v>
      </c>
      <c r="M5" s="62" t="s">
        <v>375</v>
      </c>
      <c r="N5" s="67">
        <f>INDEX('[1]Нормативы VII (1) ст'!$A$6:$A$164,MATCH(M5,'[1]Нормативы VII (1) ст'!$O$6:$O$164,1)+1,1)</f>
        <v>79</v>
      </c>
      <c r="O5" s="62" t="s">
        <v>376</v>
      </c>
      <c r="P5" s="67">
        <f>INDEX('[1]Нормативы VII (1) ст'!$A$6:$A$164,MATCH(O5,'[1]Нормативы VII (1) ст'!$M$6:$M$164,1)+1,1)</f>
        <v>79</v>
      </c>
      <c r="Q5" s="61">
        <v>46</v>
      </c>
      <c r="R5" s="67">
        <f>INDEX('[1]Нормативы VII (1) ст'!$A$6:$A$164,MATCH(Q5,'[1]Нормативы VII (1) ст'!$Q$6:$Q$164,0),1)</f>
        <v>87</v>
      </c>
      <c r="S5" s="102">
        <f t="shared" si="0"/>
        <v>520</v>
      </c>
      <c r="T5" s="167" t="s">
        <v>690</v>
      </c>
    </row>
    <row r="6" spans="1:20" s="50" customFormat="1" ht="29.25" customHeight="1">
      <c r="A6" s="72">
        <v>3</v>
      </c>
      <c r="B6" s="73" t="s">
        <v>409</v>
      </c>
      <c r="C6" s="74">
        <v>7</v>
      </c>
      <c r="D6" s="76" t="s">
        <v>70</v>
      </c>
      <c r="E6" s="66">
        <v>16</v>
      </c>
      <c r="F6" s="67">
        <f>INDEX('[1]Нормативы VII (2) ст'!$A$6:$A$170,MATCH(E6,'[1]Нормативы VII (2) ст'!$E$6:$E$170,0),1)</f>
        <v>63</v>
      </c>
      <c r="G6" s="66">
        <v>16</v>
      </c>
      <c r="H6" s="67">
        <f>INDEX('[1]Нормативы VII (2) ст'!$A$6:$A$170,MATCH(G6,'[1]Нормативы VII (2) ст'!$I$6:$I$170,0),1)</f>
        <v>72</v>
      </c>
      <c r="I6" s="66">
        <v>238</v>
      </c>
      <c r="J6" s="67">
        <f>INDEX('[1]Нормативы VII (2) ст'!$A$6:$A$170,MATCH(I6,'[1]Нормативы VII (2) ст'!$J$6:$J$170,0),1)</f>
        <v>63</v>
      </c>
      <c r="K6" s="66">
        <v>49</v>
      </c>
      <c r="L6" s="67">
        <f>INDEX('[1]Нормативы VII (2) ст'!$A$6:$A$170,MATCH(K6,'[1]Нормативы VII (2) ст'!$L$6:$L$164,0),1)</f>
        <v>65</v>
      </c>
      <c r="M6" s="62" t="s">
        <v>410</v>
      </c>
      <c r="N6" s="67">
        <v>100</v>
      </c>
      <c r="O6" s="62" t="s">
        <v>411</v>
      </c>
      <c r="P6" s="67">
        <f>INDEX('[1]Нормативы VII (2) ст'!$A$6:$A$170,MATCH(O6,'[1]Нормативы VII (2) ст'!$M$6:$M$170,1)+1,1)</f>
        <v>80</v>
      </c>
      <c r="Q6" s="61">
        <v>41</v>
      </c>
      <c r="R6" s="67">
        <f>INDEX('[1]Нормативы VII (2) ст'!$A$6:$A$170,MATCH(Q6,'[1]Нормативы VII (2) ст'!$Q$6:$Q$170,0),1)</f>
        <v>77</v>
      </c>
      <c r="S6" s="102">
        <f t="shared" si="0"/>
        <v>520</v>
      </c>
      <c r="T6" s="167" t="s">
        <v>691</v>
      </c>
    </row>
    <row r="7" spans="1:20" s="50" customFormat="1" ht="29.25" customHeight="1">
      <c r="A7" s="72">
        <v>4</v>
      </c>
      <c r="B7" s="73" t="s">
        <v>392</v>
      </c>
      <c r="C7" s="73">
        <v>7</v>
      </c>
      <c r="D7" s="75" t="s">
        <v>47</v>
      </c>
      <c r="E7" s="66">
        <v>26</v>
      </c>
      <c r="F7" s="67">
        <f>INDEX('[1]Нормативы VII (1) ст'!$A$6:$A$164,MATCH(E7,'[1]Нормативы VII (1) ст'!$E$6:$E$164,0),1)</f>
        <v>68</v>
      </c>
      <c r="G7" s="66">
        <v>11</v>
      </c>
      <c r="H7" s="67">
        <f>INDEX('[1]Нормативы VII (1) ст'!$A$6:$A$164,MATCH(G7,'[1]Нормативы VII (1) ст'!$I$6:$I$164,0),1)</f>
        <v>60</v>
      </c>
      <c r="I7" s="66">
        <v>252</v>
      </c>
      <c r="J7" s="67">
        <f>INDEX('[1]Нормативы VII (1) ст'!$A$6:$A$164,MATCH(I7,'[1]Нормативы VII (1) ст'!$J$6:$J$164,0),1)</f>
        <v>66</v>
      </c>
      <c r="K7" s="66">
        <v>61</v>
      </c>
      <c r="L7" s="67">
        <f>INDEX('[1]Нормативы VII (1) ст'!$A$6:$A$164,MATCH(K7,'[1]Нормативы VII (1) ст'!$L$6:$L$164,0),1)</f>
        <v>75</v>
      </c>
      <c r="M7" s="62" t="s">
        <v>393</v>
      </c>
      <c r="N7" s="67">
        <v>100</v>
      </c>
      <c r="O7" s="62" t="s">
        <v>394</v>
      </c>
      <c r="P7" s="67">
        <f>INDEX('[1]Нормативы VII (1) ст'!$A$6:$A$164,MATCH(O7,'[1]Нормативы VII (1) ст'!$M$6:$M$164,1)+1,1)</f>
        <v>76</v>
      </c>
      <c r="Q7" s="61">
        <v>39</v>
      </c>
      <c r="R7" s="67">
        <f>INDEX('[1]Нормативы VII (1) ст'!$A$6:$A$164,MATCH(Q7,'[1]Нормативы VII (1) ст'!$Q$6:$Q$164,0),1)</f>
        <v>73</v>
      </c>
      <c r="S7" s="102">
        <f t="shared" si="0"/>
        <v>518</v>
      </c>
      <c r="T7" s="167"/>
    </row>
    <row r="8" spans="1:20" s="50" customFormat="1" ht="29.25" customHeight="1">
      <c r="A8" s="72">
        <v>5</v>
      </c>
      <c r="B8" s="86" t="s">
        <v>395</v>
      </c>
      <c r="C8" s="103">
        <v>7</v>
      </c>
      <c r="D8" s="103" t="s">
        <v>15</v>
      </c>
      <c r="E8" s="104">
        <v>25</v>
      </c>
      <c r="F8" s="67">
        <f>INDEX('[1]Нормативы VII (1) ст'!$A$6:$A$164,MATCH(E8,'[1]Нормативы VII (1) ст'!$E$6:$E$164,0),1)</f>
        <v>67</v>
      </c>
      <c r="G8" s="104">
        <v>19</v>
      </c>
      <c r="H8" s="67">
        <f>INDEX('[1]Нормативы VII (1) ст'!$A$6:$A$164,MATCH(G8,'[1]Нормативы VII (1) ст'!$I$6:$I$164,0),1)</f>
        <v>76</v>
      </c>
      <c r="I8" s="104">
        <v>267</v>
      </c>
      <c r="J8" s="67">
        <f>INDEX('[1]Нормативы VII (1) ст'!$A$6:$A$164,MATCH(I8,'[1]Нормативы VII (1) ст'!$J$6:$J$164,0),1)</f>
        <v>71</v>
      </c>
      <c r="K8" s="104">
        <v>55</v>
      </c>
      <c r="L8" s="67">
        <f>INDEX('[1]Нормативы VII (1) ст'!$A$6:$A$164,MATCH(K8,'[1]Нормативы VII (1) ст'!$L$6:$L$164,0),1)</f>
        <v>69</v>
      </c>
      <c r="M8" s="62" t="s">
        <v>396</v>
      </c>
      <c r="N8" s="67">
        <f>INDEX('[1]Нормативы VII (1) ст'!$A$6:$A$164,MATCH(M8,'[1]Нормативы VII (1) ст'!$O$6:$O$164,1)+1,1)</f>
        <v>77</v>
      </c>
      <c r="O8" s="62" t="s">
        <v>347</v>
      </c>
      <c r="P8" s="67">
        <f>INDEX('[1]Нормативы VII (1) ст'!$A$6:$A$164,MATCH(O8,'[1]Нормативы VII (1) ст'!$M$6:$M$164,1)+1,1)</f>
        <v>71</v>
      </c>
      <c r="Q8" s="61">
        <v>45</v>
      </c>
      <c r="R8" s="67">
        <f>INDEX('[1]Нормативы VII (1) ст'!$A$6:$A$164,MATCH(Q8,'[1]Нормативы VII (1) ст'!$Q$6:$Q$164,0),1)</f>
        <v>85</v>
      </c>
      <c r="S8" s="102">
        <f t="shared" si="0"/>
        <v>516</v>
      </c>
      <c r="T8" s="167"/>
    </row>
    <row r="9" spans="1:20" s="50" customFormat="1" ht="29.25" customHeight="1">
      <c r="A9" s="72">
        <v>6</v>
      </c>
      <c r="B9" s="73" t="s">
        <v>400</v>
      </c>
      <c r="C9" s="74">
        <v>7</v>
      </c>
      <c r="D9" s="75" t="s">
        <v>59</v>
      </c>
      <c r="E9" s="66">
        <v>23</v>
      </c>
      <c r="F9" s="67">
        <f>INDEX('[1]Нормативы VII (1) ст'!$A$6:$A$164,MATCH(E9,'[1]Нормативы VII (1) ст'!$E$6:$E$164,0),1)</f>
        <v>65</v>
      </c>
      <c r="G9" s="66">
        <v>16</v>
      </c>
      <c r="H9" s="67">
        <f>INDEX('[1]Нормативы VII (1) ст'!$A$6:$A$164,MATCH(G9,'[1]Нормативы VII (1) ст'!$I$6:$I$164,0),1)</f>
        <v>70</v>
      </c>
      <c r="I9" s="66">
        <v>260</v>
      </c>
      <c r="J9" s="67">
        <f>INDEX('[1]Нормативы VII (1) ст'!$A$6:$A$164,MATCH(I9,'[1]Нормативы VII (1) ст'!$J$6:$J$164,0),1)</f>
        <v>68</v>
      </c>
      <c r="K9" s="66">
        <v>56</v>
      </c>
      <c r="L9" s="67">
        <f>INDEX('[1]Нормативы VII (1) ст'!$A$6:$A$164,MATCH(K9,'[1]Нормативы VII (1) ст'!$L$6:$L$164,0),1)</f>
        <v>70</v>
      </c>
      <c r="M9" s="62" t="s">
        <v>401</v>
      </c>
      <c r="N9" s="67">
        <v>100</v>
      </c>
      <c r="O9" s="62" t="s">
        <v>402</v>
      </c>
      <c r="P9" s="67">
        <f>INDEX('[1]Нормативы VII (1) ст'!$A$6:$A$164,MATCH(O9,'[1]Нормативы VII (1) ст'!$M$6:$M$164,1)+1,1)</f>
        <v>65</v>
      </c>
      <c r="Q9" s="61">
        <v>40</v>
      </c>
      <c r="R9" s="67">
        <f>INDEX('[1]Нормативы VII (1) ст'!$A$6:$A$164,MATCH(Q9,'[1]Нормативы VII (1) ст'!$Q$6:$Q$164,0),1)</f>
        <v>75</v>
      </c>
      <c r="S9" s="102">
        <f t="shared" si="0"/>
        <v>513</v>
      </c>
      <c r="T9" s="167"/>
    </row>
    <row r="10" spans="1:20" s="50" customFormat="1" ht="29.25" customHeight="1">
      <c r="A10" s="72">
        <v>7</v>
      </c>
      <c r="B10" s="73" t="s">
        <v>403</v>
      </c>
      <c r="C10" s="74">
        <v>7</v>
      </c>
      <c r="D10" s="75" t="s">
        <v>89</v>
      </c>
      <c r="E10" s="66">
        <v>20</v>
      </c>
      <c r="F10" s="67">
        <f>INDEX('[1]Нормативы VII (2) ст'!$A$6:$A$170,MATCH(E10,'[1]Нормативы VII (2) ст'!$E$6:$E$170,0),1)</f>
        <v>67</v>
      </c>
      <c r="G10" s="66">
        <v>21</v>
      </c>
      <c r="H10" s="67">
        <f>INDEX('[1]Нормативы VII (2) ст'!$A$6:$A$170,MATCH(G10,'[1]Нормативы VII (2) ст'!$I$6:$I$170,0),1)</f>
        <v>86</v>
      </c>
      <c r="I10" s="66">
        <v>240</v>
      </c>
      <c r="J10" s="67">
        <f>INDEX('[1]Нормативы VII (2) ст'!$A$6:$A$170,MATCH(I10,'[1]Нормативы VII (2) ст'!$J$6:$J$170,0),1)</f>
        <v>64</v>
      </c>
      <c r="K10" s="66">
        <v>63</v>
      </c>
      <c r="L10" s="67">
        <f>INDEX('[1]Нормативы VII (2) ст'!$A$6:$A$170,MATCH(K10,'[1]Нормативы VII (2) ст'!$L$6:$L$164,0),1)</f>
        <v>79</v>
      </c>
      <c r="M10" s="62" t="s">
        <v>404</v>
      </c>
      <c r="N10" s="67">
        <f>INDEX('[1]Нормативы VII (2) ст'!$A$6:$A$170,MATCH(M10,'[1]Нормативы VII (2) ст'!$O$6:$O$170,1)+1,1)</f>
        <v>82</v>
      </c>
      <c r="O10" s="62" t="s">
        <v>405</v>
      </c>
      <c r="P10" s="67">
        <f>INDEX('[1]Нормативы VII (2) ст'!$A$6:$A$170,MATCH(O10,'[1]Нормативы VII (2) ст'!$M$6:$M$170,1)+1,1)</f>
        <v>65</v>
      </c>
      <c r="Q10" s="61">
        <v>35</v>
      </c>
      <c r="R10" s="67">
        <f>INDEX('[1]Нормативы VII (2) ст'!$A$6:$A$170,MATCH(Q10,'[1]Нормативы VII (2) ст'!$Q$6:$Q$170,0),1)</f>
        <v>65</v>
      </c>
      <c r="S10" s="102">
        <f t="shared" si="0"/>
        <v>508</v>
      </c>
      <c r="T10" s="167"/>
    </row>
    <row r="11" spans="1:20" s="50" customFormat="1" ht="29.25" customHeight="1">
      <c r="A11" s="72">
        <v>8</v>
      </c>
      <c r="B11" s="73" t="s">
        <v>406</v>
      </c>
      <c r="C11" s="74">
        <v>7</v>
      </c>
      <c r="D11" s="75" t="s">
        <v>27</v>
      </c>
      <c r="E11" s="66">
        <v>14</v>
      </c>
      <c r="F11" s="67">
        <f>INDEX('[1]Нормативы VII (2) ст'!$A$6:$A$170,MATCH(E11,'[1]Нормативы VII (2) ст'!$E$6:$E$170,0),1)</f>
        <v>62</v>
      </c>
      <c r="G11" s="66">
        <v>11</v>
      </c>
      <c r="H11" s="67">
        <f>INDEX('[1]Нормативы VII (2) ст'!$A$6:$A$170,MATCH(G11,'[1]Нормативы VII (2) ст'!$I$6:$I$170,0),1)</f>
        <v>62</v>
      </c>
      <c r="I11" s="66">
        <v>237</v>
      </c>
      <c r="J11" s="67">
        <f>INDEX('[1]Нормативы VII (2) ст'!$A$6:$A$170,MATCH(I11,'[1]Нормативы VII (2) ст'!$J$6:$J$170,0),1)</f>
        <v>63</v>
      </c>
      <c r="K11" s="66">
        <v>47</v>
      </c>
      <c r="L11" s="67">
        <f>INDEX('[1]Нормативы VII (2) ст'!$A$6:$A$170,MATCH(K11,'[1]Нормативы VII (2) ст'!$L$6:$L$164,0),1)</f>
        <v>64</v>
      </c>
      <c r="M11" s="62" t="s">
        <v>407</v>
      </c>
      <c r="N11" s="67">
        <f>INDEX('[1]Нормативы VII (2) ст'!$A$6:$A$170,MATCH(M11,'[1]Нормативы VII (2) ст'!$O$6:$O$170,1)+1,1)</f>
        <v>76</v>
      </c>
      <c r="O11" s="62" t="s">
        <v>408</v>
      </c>
      <c r="P11" s="67">
        <f>INDEX('[1]Нормативы VII (2) ст'!$A$6:$A$170,MATCH(O11,'[1]Нормативы VII (2) ст'!$M$6:$M$170,1)+1,1)</f>
        <v>83</v>
      </c>
      <c r="Q11" s="61">
        <v>47</v>
      </c>
      <c r="R11" s="67">
        <f>INDEX('[1]Нормативы VII (2) ст'!$A$6:$A$170,MATCH(Q11,'[1]Нормативы VII (2) ст'!$Q$6:$Q$170,0),1)</f>
        <v>90</v>
      </c>
      <c r="S11" s="102">
        <f t="shared" si="0"/>
        <v>500</v>
      </c>
      <c r="T11" s="167"/>
    </row>
    <row r="12" spans="1:20" s="50" customFormat="1" ht="29.25" customHeight="1">
      <c r="A12" s="72">
        <v>9</v>
      </c>
      <c r="B12" s="73" t="s">
        <v>367</v>
      </c>
      <c r="C12" s="76">
        <v>7</v>
      </c>
      <c r="D12" s="75" t="s">
        <v>19</v>
      </c>
      <c r="E12" s="69">
        <v>15</v>
      </c>
      <c r="F12" s="67">
        <f>INDEX('[1]Нормативы VII (1) ст'!$A$6:$A$164,MATCH(E12,'[1]Нормативы VII (1) ст'!$E$6:$E$164,0),1)</f>
        <v>61</v>
      </c>
      <c r="G12" s="69">
        <v>19</v>
      </c>
      <c r="H12" s="67">
        <f>INDEX('[1]Нормативы VII (1) ст'!$A$6:$A$164,MATCH(G12,'[1]Нормативы VII (1) ст'!$I$6:$I$164,0),1)</f>
        <v>76</v>
      </c>
      <c r="I12" s="69">
        <v>234</v>
      </c>
      <c r="J12" s="67">
        <f>INDEX('[1]Нормативы VII (1) ст'!$A$6:$A$164,MATCH(I12,'[1]Нормативы VII (1) ст'!$J$6:$J$164,0),1)</f>
        <v>61</v>
      </c>
      <c r="K12" s="69">
        <v>54</v>
      </c>
      <c r="L12" s="67">
        <f>INDEX('[1]Нормативы VII (1) ст'!$A$6:$A$164,MATCH(K12,'[1]Нормативы VII (1) ст'!$L$6:$L$164,0),1)</f>
        <v>68</v>
      </c>
      <c r="M12" s="62" t="s">
        <v>122</v>
      </c>
      <c r="N12" s="67">
        <f>INDEX('[1]Нормативы VII (1) ст'!$A$6:$A$164,MATCH(M12,'[1]Нормативы VII (1) ст'!$O$6:$O$164,1)+1,1)</f>
        <v>81</v>
      </c>
      <c r="O12" s="62" t="s">
        <v>368</v>
      </c>
      <c r="P12" s="67">
        <f>INDEX('[1]Нормативы VII (1) ст'!$A$6:$A$164,MATCH(O12,'[1]Нормативы VII (1) ст'!$M$6:$M$164,1)+1,1)</f>
        <v>65</v>
      </c>
      <c r="Q12" s="61">
        <v>37</v>
      </c>
      <c r="R12" s="67">
        <f>INDEX('[1]Нормативы VII (1) ст'!$A$6:$A$164,MATCH(Q12,'[1]Нормативы VII (1) ст'!$Q$6:$Q$164,0),1)</f>
        <v>69</v>
      </c>
      <c r="S12" s="102">
        <f t="shared" si="0"/>
        <v>481</v>
      </c>
      <c r="T12" s="167"/>
    </row>
    <row r="13" spans="1:20" s="50" customFormat="1" ht="29.25" customHeight="1">
      <c r="A13" s="72">
        <v>10</v>
      </c>
      <c r="B13" s="73" t="s">
        <v>380</v>
      </c>
      <c r="C13" s="73">
        <v>7</v>
      </c>
      <c r="D13" s="76" t="s">
        <v>115</v>
      </c>
      <c r="E13" s="66">
        <v>15</v>
      </c>
      <c r="F13" s="67">
        <f>INDEX('[1]Нормативы VII (1) ст'!$A$6:$A$164,MATCH(E13,'[1]Нормативы VII (1) ст'!$E$6:$E$164,0),1)</f>
        <v>61</v>
      </c>
      <c r="G13" s="66">
        <v>14</v>
      </c>
      <c r="H13" s="67">
        <f>INDEX('[1]Нормативы VII (1) ст'!$A$6:$A$164,MATCH(G13,'[1]Нормативы VII (1) ст'!$I$6:$I$164,0),1)</f>
        <v>66</v>
      </c>
      <c r="I13" s="66">
        <v>250</v>
      </c>
      <c r="J13" s="67">
        <f>INDEX('[1]Нормативы VII (1) ст'!$A$6:$A$164,MATCH(I13,'[1]Нормативы VII (1) ст'!$J$6:$J$164,0),1)</f>
        <v>65</v>
      </c>
      <c r="K13" s="66">
        <v>45</v>
      </c>
      <c r="L13" s="67">
        <f>INDEX('[1]Нормативы VII (1) ст'!$A$6:$A$164,MATCH(K13,'[1]Нормативы VII (1) ст'!$L$6:$L$164,0),1)</f>
        <v>62</v>
      </c>
      <c r="M13" s="62" t="s">
        <v>381</v>
      </c>
      <c r="N13" s="67">
        <f>INDEX('[1]Нормативы VII (1) ст'!$A$6:$A$164,MATCH(M13,'[1]Нормативы VII (1) ст'!$O$6:$O$164,1)+1,1)</f>
        <v>73</v>
      </c>
      <c r="O13" s="62" t="s">
        <v>382</v>
      </c>
      <c r="P13" s="67">
        <f>INDEX('[1]Нормативы VII (1) ст'!$A$6:$A$164,MATCH(O13,'[1]Нормативы VII (1) ст'!$M$6:$M$164,1)+1,1)</f>
        <v>71</v>
      </c>
      <c r="Q13" s="61">
        <v>40</v>
      </c>
      <c r="R13" s="67">
        <f>INDEX('[1]Нормативы VII (1) ст'!$A$6:$A$164,MATCH(Q13,'[1]Нормативы VII (1) ст'!$Q$6:$Q$164,0),1)</f>
        <v>75</v>
      </c>
      <c r="S13" s="102">
        <f t="shared" si="0"/>
        <v>473</v>
      </c>
      <c r="T13" s="167"/>
    </row>
    <row r="14" spans="1:20" s="50" customFormat="1" ht="29.25" customHeight="1">
      <c r="A14" s="72">
        <v>11</v>
      </c>
      <c r="B14" s="73" t="s">
        <v>364</v>
      </c>
      <c r="C14" s="74">
        <v>7</v>
      </c>
      <c r="D14" s="76" t="s">
        <v>39</v>
      </c>
      <c r="E14" s="66">
        <v>31</v>
      </c>
      <c r="F14" s="67">
        <f>INDEX('[1]Нормативы VII (1) ст'!$A$6:$A$164,MATCH(E14,'[1]Нормативы VII (1) ст'!$E$6:$E$164,0),1)</f>
        <v>73</v>
      </c>
      <c r="G14" s="66">
        <v>7</v>
      </c>
      <c r="H14" s="67">
        <f>INDEX('[1]Нормативы VII (1) ст'!$A$6:$A$164,MATCH(G14,'[1]Нормативы VII (1) ст'!$I$6:$I$164,0),1)</f>
        <v>45</v>
      </c>
      <c r="I14" s="66">
        <v>256</v>
      </c>
      <c r="J14" s="67">
        <f>INDEX('[1]Нормативы VII (1) ст'!$A$6:$A$164,MATCH(I14,'[1]Нормативы VII (1) ст'!$J$6:$J$164,0),1)</f>
        <v>67</v>
      </c>
      <c r="K14" s="66">
        <v>48</v>
      </c>
      <c r="L14" s="67">
        <f>INDEX('[1]Нормативы VII (1) ст'!$A$6:$A$164,MATCH(K14,'[1]Нормативы VII (1) ст'!$L$6:$L$164,0),1)</f>
        <v>63</v>
      </c>
      <c r="M14" s="62" t="s">
        <v>365</v>
      </c>
      <c r="N14" s="67">
        <f>INDEX('[1]Нормативы VII (1) ст'!$A$6:$A$164,MATCH(M14,'[1]Нормативы VII (1) ст'!$O$6:$O$164,1)+1,1)</f>
        <v>75</v>
      </c>
      <c r="O14" s="101" t="s">
        <v>366</v>
      </c>
      <c r="P14" s="67">
        <f>INDEX('[1]Нормативы VII (1) ст'!$A$6:$A$164,MATCH(O14,'[1]Нормативы VII (1) ст'!$M$6:$M$164,1)+1,1)</f>
        <v>71</v>
      </c>
      <c r="Q14" s="61">
        <v>39</v>
      </c>
      <c r="R14" s="67">
        <f>INDEX('[1]Нормативы VII (1) ст'!$A$6:$A$164,MATCH(Q14,'[1]Нормативы VII (1) ст'!$Q$6:$Q$164,0),1)</f>
        <v>73</v>
      </c>
      <c r="S14" s="102">
        <f t="shared" si="0"/>
        <v>467</v>
      </c>
      <c r="T14" s="167"/>
    </row>
    <row r="15" spans="1:20" s="50" customFormat="1" ht="29.25" customHeight="1">
      <c r="A15" s="72">
        <v>12</v>
      </c>
      <c r="B15" s="73" t="s">
        <v>371</v>
      </c>
      <c r="C15" s="74">
        <v>7</v>
      </c>
      <c r="D15" s="75" t="s">
        <v>692</v>
      </c>
      <c r="E15" s="66">
        <v>16</v>
      </c>
      <c r="F15" s="67">
        <f>INDEX('[1]Нормативы VII (1) ст'!$A$6:$A$164,MATCH(E15,'[1]Нормативы VII (1) ст'!$E$6:$E$164,0),1)</f>
        <v>62</v>
      </c>
      <c r="G15" s="66">
        <v>19</v>
      </c>
      <c r="H15" s="67">
        <f>INDEX('[1]Нормативы VII (1) ст'!$A$6:$A$164,MATCH(G15,'[1]Нормативы VII (1) ст'!$I$6:$I$164,0),1)</f>
        <v>76</v>
      </c>
      <c r="I15" s="66">
        <v>238</v>
      </c>
      <c r="J15" s="67">
        <f>INDEX('[1]Нормативы VII (1) ст'!$A$6:$A$164,MATCH(I15,'[1]Нормативы VII (1) ст'!$J$6:$J$164,0),1)</f>
        <v>62</v>
      </c>
      <c r="K15" s="66">
        <v>47</v>
      </c>
      <c r="L15" s="67">
        <f>INDEX('[1]Нормативы VII (1) ст'!$A$6:$A$164,MATCH(K15,'[1]Нормативы VII (1) ст'!$L$6:$L$164,0),1)</f>
        <v>63</v>
      </c>
      <c r="M15" s="62" t="s">
        <v>372</v>
      </c>
      <c r="N15" s="67">
        <f>INDEX('[1]Нормативы VII (1) ст'!$A$6:$A$164,MATCH(M15,'[1]Нормативы VII (1) ст'!$O$6:$O$164,1)+1,1)</f>
        <v>79</v>
      </c>
      <c r="O15" s="62" t="s">
        <v>373</v>
      </c>
      <c r="P15" s="67">
        <f>INDEX('[1]Нормативы VII (1) ст'!$A$6:$A$164,MATCH(O15,'[1]Нормативы VII (1) ст'!$M$6:$M$164,1)+1,1)</f>
        <v>39</v>
      </c>
      <c r="Q15" s="61">
        <v>40</v>
      </c>
      <c r="R15" s="67">
        <f>INDEX('[1]Нормативы VII (1) ст'!$A$6:$A$164,MATCH(Q15,'[1]Нормативы VII (1) ст'!$Q$6:$Q$164,0),1)</f>
        <v>75</v>
      </c>
      <c r="S15" s="102">
        <f t="shared" si="0"/>
        <v>456</v>
      </c>
      <c r="T15" s="167"/>
    </row>
    <row r="16" spans="1:20" s="50" customFormat="1" ht="29.25" customHeight="1">
      <c r="A16" s="72">
        <v>13</v>
      </c>
      <c r="B16" s="73" t="s">
        <v>369</v>
      </c>
      <c r="C16" s="73">
        <v>7</v>
      </c>
      <c r="D16" s="76" t="s">
        <v>82</v>
      </c>
      <c r="E16" s="66">
        <v>18</v>
      </c>
      <c r="F16" s="67">
        <f>INDEX('[1]Нормативы VII (1) ст'!$A$6:$A$164,MATCH(E16,'[1]Нормативы VII (1) ст'!$E$6:$E$164,0),1)</f>
        <v>63</v>
      </c>
      <c r="G16" s="66">
        <v>11</v>
      </c>
      <c r="H16" s="67">
        <f>INDEX('[1]Нормативы VII (1) ст'!$A$6:$A$164,MATCH(G16,'[1]Нормативы VII (1) ст'!$I$6:$I$164,0),1)</f>
        <v>60</v>
      </c>
      <c r="I16" s="66">
        <v>224</v>
      </c>
      <c r="J16" s="67">
        <f>INDEX('[1]Нормативы VII (1) ст'!$A$6:$A$164,MATCH(I16,'[1]Нормативы VII (1) ст'!$J$6:$J$164,0),1)</f>
        <v>53</v>
      </c>
      <c r="K16" s="66">
        <v>50</v>
      </c>
      <c r="L16" s="67">
        <f>INDEX('[1]Нормативы VII (1) ст'!$A$6:$A$164,MATCH(K16,'[1]Нормативы VII (1) ст'!$L$6:$L$164,0),1)</f>
        <v>64</v>
      </c>
      <c r="M16" s="62" t="s">
        <v>135</v>
      </c>
      <c r="N16" s="67">
        <f>INDEX('[1]Нормативы VII (1) ст'!$A$6:$A$164,MATCH(M16,'[1]Нормативы VII (1) ст'!$O$6:$O$164,1)+1,1)</f>
        <v>73</v>
      </c>
      <c r="O16" s="62" t="s">
        <v>370</v>
      </c>
      <c r="P16" s="67">
        <f>INDEX('[1]Нормативы VII (1) ст'!$A$6:$A$164,MATCH(O16,'[1]Нормативы VII (1) ст'!$M$6:$M$164,1)+1,1)</f>
        <v>68</v>
      </c>
      <c r="Q16" s="61">
        <v>33</v>
      </c>
      <c r="R16" s="67">
        <f>INDEX('[1]Нормативы VII (1) ст'!$A$6:$A$164,MATCH(Q16,'[1]Нормативы VII (1) ст'!$Q$6:$Q$164,0),1)</f>
        <v>63</v>
      </c>
      <c r="S16" s="102">
        <f t="shared" si="0"/>
        <v>444</v>
      </c>
      <c r="T16" s="167"/>
    </row>
    <row r="17" spans="1:20" s="50" customFormat="1" ht="29.25" customHeight="1">
      <c r="A17" s="72">
        <v>14</v>
      </c>
      <c r="B17" s="96" t="s">
        <v>383</v>
      </c>
      <c r="C17" s="74">
        <v>7</v>
      </c>
      <c r="D17" s="76" t="s">
        <v>43</v>
      </c>
      <c r="E17" s="66">
        <v>8</v>
      </c>
      <c r="F17" s="67">
        <f>INDEX('[1]Нормативы VII (1) ст'!$A$6:$A$164,MATCH(E17,'[1]Нормативы VII (1) ст'!$E$6:$E$164,0),1)</f>
        <v>43</v>
      </c>
      <c r="G17" s="66">
        <v>19</v>
      </c>
      <c r="H17" s="67">
        <f>INDEX('[1]Нормативы VII (1) ст'!$A$6:$A$164,MATCH(G17,'[1]Нормативы VII (1) ст'!$I$6:$I$164,0),1)</f>
        <v>76</v>
      </c>
      <c r="I17" s="66">
        <v>246</v>
      </c>
      <c r="J17" s="67">
        <f>INDEX('[1]Нормативы VII (1) ст'!$A$6:$A$164,MATCH(I17,'[1]Нормативы VII (1) ст'!$J$6:$J$164,0),1)</f>
        <v>64</v>
      </c>
      <c r="K17" s="66">
        <v>50</v>
      </c>
      <c r="L17" s="67">
        <f>INDEX('[1]Нормативы VII (1) ст'!$A$6:$A$164,MATCH(K17,'[1]Нормативы VII (1) ст'!$L$6:$L$164,0),1)</f>
        <v>64</v>
      </c>
      <c r="M17" s="62" t="s">
        <v>384</v>
      </c>
      <c r="N17" s="67">
        <f>INDEX('[1]Нормативы VII (1) ст'!$A$6:$A$164,MATCH(M17,'[1]Нормативы VII (1) ст'!$O$6:$O$164,1)+1,1)</f>
        <v>85</v>
      </c>
      <c r="O17" s="62" t="s">
        <v>385</v>
      </c>
      <c r="P17" s="67">
        <v>0</v>
      </c>
      <c r="Q17" s="61">
        <v>30</v>
      </c>
      <c r="R17" s="67">
        <f>INDEX('[1]Нормативы VII (1) ст'!$A$6:$A$164,MATCH(Q17,'[1]Нормативы VII (1) ст'!$Q$6:$Q$164,0),1)</f>
        <v>60</v>
      </c>
      <c r="S17" s="102">
        <f t="shared" si="0"/>
        <v>392</v>
      </c>
      <c r="T17" s="167"/>
    </row>
    <row r="18" spans="1:20" s="50" customFormat="1" ht="29.25" customHeight="1">
      <c r="A18" s="72">
        <v>15</v>
      </c>
      <c r="B18" s="86" t="s">
        <v>377</v>
      </c>
      <c r="C18" s="86">
        <v>7</v>
      </c>
      <c r="D18" s="75" t="s">
        <v>108</v>
      </c>
      <c r="E18" s="66">
        <v>17</v>
      </c>
      <c r="F18" s="67">
        <f>INDEX('[1]Нормативы VII (1) ст'!$A$6:$A$164,MATCH(E18,'[1]Нормативы VII (1) ст'!$E$6:$E$164,0),1)</f>
        <v>62</v>
      </c>
      <c r="G18" s="66">
        <v>12</v>
      </c>
      <c r="H18" s="67">
        <f>INDEX('[1]Нормативы VII (1) ст'!$A$6:$A$164,MATCH(G18,'[1]Нормативы VII (1) ст'!$I$6:$I$164,0),1)</f>
        <v>62</v>
      </c>
      <c r="I18" s="66">
        <v>250</v>
      </c>
      <c r="J18" s="67">
        <f>INDEX('[1]Нормативы VII (1) ст'!$A$6:$A$164,MATCH(I18,'[1]Нормативы VII (1) ст'!$J$6:$J$164,0),1)</f>
        <v>65</v>
      </c>
      <c r="K18" s="66">
        <v>55</v>
      </c>
      <c r="L18" s="67">
        <f>INDEX('[1]Нормативы VII (1) ст'!$A$6:$A$164,MATCH(K18,'[1]Нормативы VII (1) ст'!$L$6:$L$164,0),1)</f>
        <v>69</v>
      </c>
      <c r="M18" s="62" t="s">
        <v>378</v>
      </c>
      <c r="N18" s="67">
        <f>INDEX('[1]Нормативы VII (1) ст'!$A$6:$A$164,MATCH(M18,'[1]Нормативы VII (1) ст'!$O$6:$O$164,1)+1,1)</f>
        <v>42</v>
      </c>
      <c r="O18" s="62" t="s">
        <v>379</v>
      </c>
      <c r="P18" s="67">
        <v>0</v>
      </c>
      <c r="Q18" s="61">
        <v>40</v>
      </c>
      <c r="R18" s="67">
        <f>INDEX('[1]Нормативы VII (1) ст'!$A$6:$A$164,MATCH(Q18,'[1]Нормативы VII (1) ст'!$Q$6:$Q$164,0),1)</f>
        <v>75</v>
      </c>
      <c r="S18" s="102">
        <f t="shared" si="0"/>
        <v>375</v>
      </c>
      <c r="T18" s="167"/>
    </row>
    <row r="19" spans="1:20" s="50" customFormat="1" ht="29.25" customHeight="1">
      <c r="A19" s="72">
        <v>16</v>
      </c>
      <c r="B19" s="73" t="s">
        <v>397</v>
      </c>
      <c r="C19" s="73">
        <v>7</v>
      </c>
      <c r="D19" s="76" t="s">
        <v>131</v>
      </c>
      <c r="E19" s="66">
        <v>13</v>
      </c>
      <c r="F19" s="67">
        <f>INDEX('[1]Нормативы VII (1) ст'!$A$6:$A$164,MATCH(E19,'[1]Нормативы VII (1) ст'!$E$6:$E$164,0),1)</f>
        <v>60</v>
      </c>
      <c r="G19" s="66">
        <v>6</v>
      </c>
      <c r="H19" s="67">
        <f>INDEX('[1]Нормативы VII (1) ст'!$A$6:$A$164,MATCH(G19,'[1]Нормативы VII (1) ст'!$I$6:$I$164,0),1)</f>
        <v>42</v>
      </c>
      <c r="I19" s="66">
        <v>270</v>
      </c>
      <c r="J19" s="67">
        <f>INDEX('[1]Нормативы VII (1) ст'!$A$6:$A$164,MATCH(I19,'[1]Нормативы VII (1) ст'!$J$6:$J$164,0),1)</f>
        <v>72</v>
      </c>
      <c r="K19" s="66">
        <v>46</v>
      </c>
      <c r="L19" s="67">
        <f>INDEX('[1]Нормативы VII (1) ст'!$A$6:$A$164,MATCH(K19,'[1]Нормативы VII (1) ст'!$L$6:$L$164,0),1)</f>
        <v>62</v>
      </c>
      <c r="M19" s="62" t="s">
        <v>398</v>
      </c>
      <c r="N19" s="67">
        <f>INDEX('[1]Нормативы VII (1) ст'!$A$6:$A$164,MATCH(M19,'[1]Нормативы VII (1) ст'!$O$6:$O$164,1)+1,1)</f>
        <v>72</v>
      </c>
      <c r="O19" s="62" t="s">
        <v>399</v>
      </c>
      <c r="P19" s="67">
        <v>0</v>
      </c>
      <c r="Q19" s="61">
        <v>34</v>
      </c>
      <c r="R19" s="67">
        <f>INDEX('[1]Нормативы VII (1) ст'!$A$6:$A$164,MATCH(Q19,'[1]Нормативы VII (1) ст'!$Q$6:$Q$164,0),1)</f>
        <v>64</v>
      </c>
      <c r="S19" s="102">
        <f t="shared" si="0"/>
        <v>372</v>
      </c>
      <c r="T19" s="167"/>
    </row>
    <row r="20" spans="1:20" s="50" customFormat="1" ht="29.25" customHeight="1">
      <c r="A20" s="72">
        <v>17</v>
      </c>
      <c r="B20" s="73" t="s">
        <v>389</v>
      </c>
      <c r="C20" s="73">
        <v>7</v>
      </c>
      <c r="D20" s="76" t="s">
        <v>51</v>
      </c>
      <c r="E20" s="66">
        <v>10</v>
      </c>
      <c r="F20" s="67">
        <f>INDEX('[1]Нормативы VII (1) ст'!$A$6:$A$164,MATCH(E20,'[1]Нормативы VII (1) ст'!$E$6:$E$164,0),1)</f>
        <v>50</v>
      </c>
      <c r="G20" s="66">
        <v>21</v>
      </c>
      <c r="H20" s="67">
        <f>INDEX('[1]Нормативы VII (1) ст'!$A$6:$A$164,MATCH(G20,'[1]Нормативы VII (1) ст'!$I$6:$I$164,0),1)</f>
        <v>82</v>
      </c>
      <c r="I20" s="66">
        <v>195</v>
      </c>
      <c r="J20" s="67">
        <f>INDEX('[1]Нормативы VII (1) ст'!$A$6:$A$164,MATCH(I20,'[1]Нормативы VII (1) ст'!$J$6:$J$164,0),1)</f>
        <v>16</v>
      </c>
      <c r="K20" s="66">
        <v>60</v>
      </c>
      <c r="L20" s="67">
        <f>INDEX('[1]Нормативы VII (1) ст'!$A$6:$A$164,MATCH(K20,'[1]Нормативы VII (1) ст'!$L$6:$L$164,0),1)</f>
        <v>74</v>
      </c>
      <c r="M20" s="62" t="s">
        <v>390</v>
      </c>
      <c r="N20" s="67">
        <f>INDEX('[1]Нормативы VII (1) ст'!$A$6:$A$164,MATCH(M20,'[1]Нормативы VII (1) ст'!$O$6:$O$164,1)+1,1)</f>
        <v>68</v>
      </c>
      <c r="O20" s="62" t="s">
        <v>391</v>
      </c>
      <c r="P20" s="67">
        <v>0</v>
      </c>
      <c r="Q20" s="61">
        <v>33</v>
      </c>
      <c r="R20" s="67">
        <f>INDEX('[1]Нормативы VII (1) ст'!$A$6:$A$164,MATCH(Q20,'[1]Нормативы VII (1) ст'!$Q$6:$Q$164,0),1)</f>
        <v>63</v>
      </c>
      <c r="S20" s="102">
        <f t="shared" si="0"/>
        <v>353</v>
      </c>
      <c r="T20" s="167"/>
    </row>
    <row r="21" spans="1:20">
      <c r="A21" s="72"/>
    </row>
  </sheetData>
  <sortState ref="A4:S20">
    <sortCondition descending="1" ref="S4:S20"/>
  </sortState>
  <mergeCells count="13">
    <mergeCell ref="S2:S3"/>
    <mergeCell ref="G2:H2"/>
    <mergeCell ref="I2:J2"/>
    <mergeCell ref="K2:L2"/>
    <mergeCell ref="M2:N2"/>
    <mergeCell ref="O2:P2"/>
    <mergeCell ref="Q2:R2"/>
    <mergeCell ref="B1:E1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workbookViewId="0">
      <selection activeCell="D16" sqref="D16"/>
    </sheetView>
  </sheetViews>
  <sheetFormatPr defaultRowHeight="20.25"/>
  <cols>
    <col min="1" max="1" width="6.140625" style="50" customWidth="1"/>
    <col min="2" max="2" width="27" style="50" customWidth="1"/>
    <col min="3" max="3" width="14.5703125" style="50" customWidth="1"/>
    <col min="4" max="4" width="24.42578125" style="50" customWidth="1"/>
    <col min="5" max="5" width="10" style="51" customWidth="1"/>
    <col min="6" max="6" width="10" style="50" customWidth="1"/>
    <col min="7" max="7" width="10" style="51" customWidth="1"/>
    <col min="8" max="8" width="10" style="50" customWidth="1"/>
    <col min="9" max="9" width="10" style="51" customWidth="1"/>
    <col min="10" max="10" width="10" style="50" customWidth="1"/>
    <col min="11" max="11" width="10" style="51" customWidth="1"/>
    <col min="12" max="16" width="10" style="50" customWidth="1"/>
    <col min="17" max="17" width="10" style="51" customWidth="1"/>
    <col min="18" max="18" width="10" style="50" customWidth="1"/>
    <col min="19" max="19" width="9.140625" style="50"/>
    <col min="20" max="20" width="9.140625" style="167"/>
    <col min="21" max="16384" width="9.140625" style="50"/>
  </cols>
  <sheetData>
    <row r="1" spans="1:20">
      <c r="B1" s="191"/>
      <c r="C1" s="191"/>
      <c r="D1" s="191"/>
      <c r="E1" s="191"/>
    </row>
    <row r="2" spans="1:20" s="105" customFormat="1" ht="15.75" customHeight="1">
      <c r="A2" s="190" t="s">
        <v>0</v>
      </c>
      <c r="B2" s="190" t="s">
        <v>1</v>
      </c>
      <c r="C2" s="190" t="s">
        <v>2</v>
      </c>
      <c r="D2" s="190" t="s">
        <v>86</v>
      </c>
      <c r="E2" s="190" t="s">
        <v>200</v>
      </c>
      <c r="F2" s="190"/>
      <c r="G2" s="190" t="s">
        <v>5</v>
      </c>
      <c r="H2" s="190"/>
      <c r="I2" s="190" t="s">
        <v>6</v>
      </c>
      <c r="J2" s="190"/>
      <c r="K2" s="190" t="s">
        <v>7</v>
      </c>
      <c r="L2" s="190"/>
      <c r="M2" s="190" t="s">
        <v>8</v>
      </c>
      <c r="N2" s="190"/>
      <c r="O2" s="190" t="s">
        <v>146</v>
      </c>
      <c r="P2" s="190"/>
      <c r="Q2" s="190" t="s">
        <v>10</v>
      </c>
      <c r="R2" s="190"/>
      <c r="S2" s="190" t="s">
        <v>11</v>
      </c>
      <c r="T2" s="172"/>
    </row>
    <row r="3" spans="1:20" s="105" customFormat="1" ht="15.75" customHeight="1">
      <c r="A3" s="190"/>
      <c r="B3" s="190"/>
      <c r="C3" s="190"/>
      <c r="D3" s="190"/>
      <c r="E3" s="61" t="s">
        <v>260</v>
      </c>
      <c r="F3" s="62" t="s">
        <v>13</v>
      </c>
      <c r="G3" s="61" t="s">
        <v>260</v>
      </c>
      <c r="H3" s="62" t="s">
        <v>13</v>
      </c>
      <c r="I3" s="61" t="s">
        <v>260</v>
      </c>
      <c r="J3" s="62" t="s">
        <v>13</v>
      </c>
      <c r="K3" s="61" t="s">
        <v>260</v>
      </c>
      <c r="L3" s="62" t="s">
        <v>13</v>
      </c>
      <c r="M3" s="61" t="s">
        <v>260</v>
      </c>
      <c r="N3" s="62" t="s">
        <v>13</v>
      </c>
      <c r="O3" s="61" t="s">
        <v>260</v>
      </c>
      <c r="P3" s="62" t="s">
        <v>13</v>
      </c>
      <c r="Q3" s="61" t="s">
        <v>260</v>
      </c>
      <c r="R3" s="62" t="s">
        <v>13</v>
      </c>
      <c r="S3" s="190"/>
      <c r="T3" s="172"/>
    </row>
    <row r="4" spans="1:20" ht="27.75" customHeight="1">
      <c r="A4" s="59">
        <v>1</v>
      </c>
      <c r="B4" s="73" t="s">
        <v>459</v>
      </c>
      <c r="C4" s="74">
        <v>7</v>
      </c>
      <c r="D4" s="76" t="s">
        <v>460</v>
      </c>
      <c r="E4" s="66">
        <v>48</v>
      </c>
      <c r="F4" s="67">
        <f>INDEX('[1]Нормативы VII (2) ст'!$A$6:$A$170,MATCH(E4,'[1]Нормативы VII (2) ст'!$V$6:$V$170,0),1)</f>
        <v>84</v>
      </c>
      <c r="G4" s="66">
        <v>24</v>
      </c>
      <c r="H4" s="67">
        <f>INDEX('[1]Нормативы VII (2) ст'!$A$6:$A$170,MATCH(G4,'[1]Нормативы VII (2) ст'!$W$6:$W$170,0),1)</f>
        <v>79</v>
      </c>
      <c r="I4" s="66">
        <v>207</v>
      </c>
      <c r="J4" s="67">
        <f>INDEX('[1]Нормативы VII (2) ст'!$A$6:$A$170,MATCH(I4,'[1]Нормативы VII (2) ст'!$X$6:$X$170,0),1)</f>
        <v>71</v>
      </c>
      <c r="K4" s="66">
        <v>50</v>
      </c>
      <c r="L4" s="67">
        <f>INDEX('[1]Нормативы VII (2) ст'!$A$6:$A$170,MATCH(K4,'[1]Нормативы VII (2) ст'!$Y$6:$Y$170,0),1)</f>
        <v>76</v>
      </c>
      <c r="M4" s="62" t="s">
        <v>461</v>
      </c>
      <c r="N4" s="67">
        <f>INDEX('[1]Нормативы VII (2) ст'!$A$6:$A$170,MATCH(M4,'[1]Нормативы VII (2) ст'!$AC$6:$AC$170,1)+1,1)</f>
        <v>70</v>
      </c>
      <c r="O4" s="62" t="s">
        <v>462</v>
      </c>
      <c r="P4" s="67">
        <f>INDEX('[1]Нормативы VII (2) ст'!$A$6:$A$170,MATCH(O4,'[1]Нормативы VII (2) ст'!$AA$6:$AA$170,1)+1,1)</f>
        <v>62</v>
      </c>
      <c r="Q4" s="61">
        <v>41</v>
      </c>
      <c r="R4" s="67">
        <f>INDEX('[1]Нормативы VII (2) ст'!$A$6:$A$170,MATCH(Q4,'[1]Нормативы VII (2) ст'!$AE$6:$AE$170,0),1)</f>
        <v>77</v>
      </c>
      <c r="S4" s="59">
        <f t="shared" ref="S4:S21" si="0">SUM(R4,P4,N4,L4,J4,H4,F4)</f>
        <v>519</v>
      </c>
      <c r="T4" s="167" t="s">
        <v>689</v>
      </c>
    </row>
    <row r="5" spans="1:20" ht="27.75" customHeight="1">
      <c r="A5" s="59">
        <v>2</v>
      </c>
      <c r="B5" s="73" t="s">
        <v>467</v>
      </c>
      <c r="C5" s="76">
        <v>7</v>
      </c>
      <c r="D5" s="76" t="s">
        <v>468</v>
      </c>
      <c r="E5" s="69">
        <v>43</v>
      </c>
      <c r="F5" s="67">
        <f>INDEX('[1]Нормативы VII (2) ст'!$A$6:$A$170,MATCH(E5,'[1]Нормативы VII (2) ст'!$V$6:$V$170,0),1)</f>
        <v>79</v>
      </c>
      <c r="G5" s="69">
        <v>17</v>
      </c>
      <c r="H5" s="67">
        <f>INDEX('[1]Нормативы VII (2) ст'!$A$6:$A$170,MATCH(G5,'[1]Нормативы VII (2) ст'!$W$6:$W$170,0),1)</f>
        <v>64</v>
      </c>
      <c r="I5" s="69">
        <v>205</v>
      </c>
      <c r="J5" s="67">
        <f>INDEX('[1]Нормативы VII (2) ст'!$A$6:$A$170,MATCH(I5,'[1]Нормативы VII (2) ст'!$X$6:$X$170,0),1)</f>
        <v>70</v>
      </c>
      <c r="K5" s="69">
        <v>45</v>
      </c>
      <c r="L5" s="67">
        <f>INDEX('[1]Нормативы VII (2) ст'!$A$6:$A$170,MATCH(K5,'[1]Нормативы VII (2) ст'!$Y$6:$Y$170,0),1)</f>
        <v>71</v>
      </c>
      <c r="M5" s="62" t="s">
        <v>469</v>
      </c>
      <c r="N5" s="67">
        <f>INDEX('[1]Нормативы VII (2) ст'!$A$6:$A$170,MATCH(M5,'[1]Нормативы VII (2) ст'!$AC$6:$AC$170,1)+1,1)</f>
        <v>86</v>
      </c>
      <c r="O5" s="62" t="s">
        <v>470</v>
      </c>
      <c r="P5" s="67">
        <f>INDEX('[1]Нормативы VII (2) ст'!$A$6:$A$170,MATCH(O5,'[1]Нормативы VII (2) ст'!$AA$6:$AA$170,1)+1,1)</f>
        <v>74</v>
      </c>
      <c r="Q5" s="61">
        <v>36</v>
      </c>
      <c r="R5" s="67">
        <f>INDEX('[1]Нормативы VII (2) ст'!$A$6:$A$170,MATCH(Q5,'[1]Нормативы VII (2) ст'!$AE$6:$AE$170,0),1)</f>
        <v>67</v>
      </c>
      <c r="S5" s="59">
        <f t="shared" si="0"/>
        <v>511</v>
      </c>
      <c r="T5" s="167" t="s">
        <v>690</v>
      </c>
    </row>
    <row r="6" spans="1:20" ht="27.75" customHeight="1">
      <c r="A6" s="59">
        <v>3</v>
      </c>
      <c r="B6" s="73" t="s">
        <v>463</v>
      </c>
      <c r="C6" s="74">
        <v>7</v>
      </c>
      <c r="D6" s="76" t="s">
        <v>464</v>
      </c>
      <c r="E6" s="69">
        <v>47</v>
      </c>
      <c r="F6" s="67">
        <f>INDEX('[1]Нормативы VII (2) ст'!$A$6:$A$170,MATCH(E6,'[1]Нормативы VII (2) ст'!$V$6:$V$170,0),1)</f>
        <v>83</v>
      </c>
      <c r="G6" s="66">
        <v>19</v>
      </c>
      <c r="H6" s="67">
        <f>INDEX('[1]Нормативы VII (2) ст'!$A$6:$A$170,MATCH(G6,'[1]Нормативы VII (2) ст'!$W$6:$W$170,0),1)</f>
        <v>66</v>
      </c>
      <c r="I6" s="66">
        <v>190</v>
      </c>
      <c r="J6" s="67">
        <f>INDEX('[1]Нормативы VII (2) ст'!$A$6:$A$170,MATCH(I6,'[1]Нормативы VII (2) ст'!$X$6:$X$170,0),1)</f>
        <v>66</v>
      </c>
      <c r="K6" s="66">
        <v>56</v>
      </c>
      <c r="L6" s="67">
        <f>INDEX('[1]Нормативы VII (2) ст'!$A$6:$A$170,MATCH(K6,'[1]Нормативы VII (2) ст'!$Y$6:$Y$170,0),1)</f>
        <v>82</v>
      </c>
      <c r="M6" s="62" t="s">
        <v>465</v>
      </c>
      <c r="N6" s="67">
        <f>INDEX('[1]Нормативы VII (2) ст'!$A$6:$A$170,MATCH(M6,'[1]Нормативы VII (2) ст'!$AC$6:$AC$170,1)+1,1)</f>
        <v>68</v>
      </c>
      <c r="O6" s="62" t="s">
        <v>466</v>
      </c>
      <c r="P6" s="67">
        <f>INDEX('[1]Нормативы VII (2) ст'!$A$6:$A$170,MATCH(O6,'[1]Нормативы VII (2) ст'!$AA$6:$AA$170,1)+1,1)</f>
        <v>79</v>
      </c>
      <c r="Q6" s="61">
        <v>32</v>
      </c>
      <c r="R6" s="67">
        <f>INDEX('[1]Нормативы VII (2) ст'!$A$6:$A$170,MATCH(Q6,'[1]Нормативы VII (2) ст'!$AE$6:$AE$170,0),1)</f>
        <v>62</v>
      </c>
      <c r="S6" s="59">
        <f t="shared" si="0"/>
        <v>506</v>
      </c>
      <c r="T6" s="167" t="s">
        <v>691</v>
      </c>
    </row>
    <row r="7" spans="1:20" ht="27.75" customHeight="1">
      <c r="A7" s="59">
        <v>4</v>
      </c>
      <c r="B7" s="73" t="s">
        <v>437</v>
      </c>
      <c r="C7" s="73">
        <v>7</v>
      </c>
      <c r="D7" s="75" t="s">
        <v>108</v>
      </c>
      <c r="E7" s="54">
        <v>20</v>
      </c>
      <c r="F7" s="55">
        <f>INDEX('[1]Нормативы VII (1) ст'!$A$6:$A$164,MATCH(E7,'[1]Нормативы VII (1) ст'!$V$6:$V$164,0),1)</f>
        <v>62</v>
      </c>
      <c r="G7" s="54">
        <v>12</v>
      </c>
      <c r="H7" s="55">
        <f>INDEX('[1]Нормативы VII (1) ст'!$A$6:$A$164,MATCH(G7,'[1]Нормативы VII (1) ст'!$W$6:$W$164,0),1)</f>
        <v>56</v>
      </c>
      <c r="I7" s="54">
        <v>190</v>
      </c>
      <c r="J7" s="55">
        <f>INDEX('[1]Нормативы VII (1) ст'!$A$6:$A$164,MATCH(I7,'[1]Нормативы VII (1) ст'!$X$6:$X$164,0),1)</f>
        <v>65</v>
      </c>
      <c r="K7" s="54">
        <v>49</v>
      </c>
      <c r="L7" s="55">
        <f>INDEX('[1]Нормативы VII (1) ст'!$A$6:$A$164,MATCH(K7,'[1]Нормативы VII (1) ст'!$Y$6:$Y$164,0),1)</f>
        <v>71</v>
      </c>
      <c r="M7" s="56" t="s">
        <v>438</v>
      </c>
      <c r="N7" s="55">
        <f>INDEX('[1]Нормативы VII (1) ст'!$A$6:$A$164,MATCH(M7,'[1]Нормативы VII (1) ст'!$AC$6:$AC$164,1)+1,1)</f>
        <v>91</v>
      </c>
      <c r="O7" s="56" t="s">
        <v>439</v>
      </c>
      <c r="P7" s="55">
        <f>INDEX('[1]Нормативы VII (1) ст'!$A$6:$A$164,MATCH(O7,'[1]Нормативы VII (1) ст'!$AA$6:$AA$164,1)+1,1)</f>
        <v>70</v>
      </c>
      <c r="Q7" s="58">
        <v>45</v>
      </c>
      <c r="R7" s="55">
        <f>INDEX('[1]Нормативы VII (1) ст'!$A$6:$A$164,MATCH(Q7,'[1]Нормативы VII (1) ст'!$AE$6:$AE$164,0),1)</f>
        <v>85</v>
      </c>
      <c r="S7" s="59">
        <f t="shared" si="0"/>
        <v>500</v>
      </c>
    </row>
    <row r="8" spans="1:20" ht="27.75" customHeight="1">
      <c r="A8" s="59">
        <v>5</v>
      </c>
      <c r="B8" s="73" t="s">
        <v>425</v>
      </c>
      <c r="C8" s="74">
        <v>7</v>
      </c>
      <c r="D8" s="76" t="s">
        <v>39</v>
      </c>
      <c r="E8" s="54">
        <v>36</v>
      </c>
      <c r="F8" s="55">
        <f>INDEX('[1]Нормативы VII (1) ст'!$A$6:$A$164,MATCH(E8,'[1]Нормативы VII (1) ст'!$V$6:$V$164,0),1)</f>
        <v>68</v>
      </c>
      <c r="G8" s="54">
        <v>18</v>
      </c>
      <c r="H8" s="55">
        <f>INDEX('[1]Нормативы VII (1) ст'!$A$6:$A$164,MATCH(G8,'[1]Нормативы VII (1) ст'!$W$6:$W$164,0),1)</f>
        <v>63</v>
      </c>
      <c r="I8" s="54">
        <v>203</v>
      </c>
      <c r="J8" s="55">
        <f>INDEX('[1]Нормативы VII (1) ст'!$A$6:$A$164,MATCH(I8,'[1]Нормативы VII (1) ст'!$X$6:$X$164,0),1)</f>
        <v>69</v>
      </c>
      <c r="K8" s="54">
        <v>49</v>
      </c>
      <c r="L8" s="55">
        <f>INDEX('[1]Нормативы VII (1) ст'!$A$6:$A$164,MATCH(K8,'[1]Нормативы VII (1) ст'!$Y$6:$Y$164,0),1)</f>
        <v>71</v>
      </c>
      <c r="M8" s="56" t="s">
        <v>426</v>
      </c>
      <c r="N8" s="55">
        <f>INDEX('[1]Нормативы VII (1) ст'!$A$6:$A$164,MATCH(M8,'[1]Нормативы VII (1) ст'!$AC$6:$AC$164,1)+1,1)</f>
        <v>70</v>
      </c>
      <c r="O8" s="56" t="s">
        <v>427</v>
      </c>
      <c r="P8" s="55">
        <f>INDEX('[1]Нормативы VII (1) ст'!$A$6:$A$164,MATCH(O8,'[1]Нормативы VII (1) ст'!$AA$6:$AA$164,1)+1,1)</f>
        <v>81</v>
      </c>
      <c r="Q8" s="58">
        <v>40</v>
      </c>
      <c r="R8" s="55">
        <f>INDEX('[1]Нормативы VII (1) ст'!$A$6:$A$164,MATCH(Q8,'[1]Нормативы VII (1) ст'!$AE$6:$AE$164,0),1)</f>
        <v>75</v>
      </c>
      <c r="S8" s="59">
        <f t="shared" si="0"/>
        <v>497</v>
      </c>
    </row>
    <row r="9" spans="1:20" ht="27.75" customHeight="1">
      <c r="A9" s="59">
        <v>6</v>
      </c>
      <c r="B9" s="73" t="s">
        <v>456</v>
      </c>
      <c r="C9" s="73">
        <v>7</v>
      </c>
      <c r="D9" s="76" t="s">
        <v>82</v>
      </c>
      <c r="E9" s="66">
        <v>32</v>
      </c>
      <c r="F9" s="67">
        <f>INDEX('[1]Нормативы VII (2) ст'!$A$6:$A$170,MATCH(E9,'[1]Нормативы VII (2) ст'!$V$6:$V$170,0),1)</f>
        <v>70</v>
      </c>
      <c r="G9" s="66">
        <v>20</v>
      </c>
      <c r="H9" s="67">
        <f>INDEX('[1]Нормативы VII (2) ст'!$A$6:$A$170,MATCH(G9,'[1]Нормативы VII (2) ст'!$W$6:$W$170,0),1)</f>
        <v>68</v>
      </c>
      <c r="I9" s="66">
        <v>210</v>
      </c>
      <c r="J9" s="67">
        <f>INDEX('[1]Нормативы VII (2) ст'!$A$6:$A$170,MATCH(I9,'[1]Нормативы VII (2) ст'!$X$6:$X$170,0),1)</f>
        <v>72</v>
      </c>
      <c r="K9" s="66">
        <v>41</v>
      </c>
      <c r="L9" s="67">
        <f>INDEX('[1]Нормативы VII (2) ст'!$A$6:$A$170,MATCH(K9,'[1]Нормативы VII (2) ст'!$Y$6:$Y$170,0),1)</f>
        <v>67</v>
      </c>
      <c r="M9" s="62" t="s">
        <v>457</v>
      </c>
      <c r="N9" s="67">
        <f>INDEX('[1]Нормативы VII (2) ст'!$A$6:$A$170,MATCH(M9,'[1]Нормативы VII (2) ст'!$AC$6:$AC$170,1)+1,1)</f>
        <v>70</v>
      </c>
      <c r="O9" s="62" t="s">
        <v>458</v>
      </c>
      <c r="P9" s="67">
        <f>INDEX('[1]Нормативы VII (2) ст'!$A$6:$A$170,MATCH(O9,'[1]Нормативы VII (2) ст'!$AA$6:$AA$170,1)+1,1)</f>
        <v>80</v>
      </c>
      <c r="Q9" s="61">
        <v>30</v>
      </c>
      <c r="R9" s="67">
        <f>INDEX('[1]Нормативы VII (2) ст'!$A$6:$A$170,MATCH(Q9,'[1]Нормативы VII (2) ст'!$AE$6:$AE$170,0),1)</f>
        <v>60</v>
      </c>
      <c r="S9" s="59">
        <f t="shared" si="0"/>
        <v>487</v>
      </c>
    </row>
    <row r="10" spans="1:20" ht="27.75" customHeight="1">
      <c r="A10" s="59">
        <v>7</v>
      </c>
      <c r="B10" s="73" t="s">
        <v>422</v>
      </c>
      <c r="C10" s="74">
        <v>7</v>
      </c>
      <c r="D10" s="75" t="s">
        <v>89</v>
      </c>
      <c r="E10" s="54">
        <v>30</v>
      </c>
      <c r="F10" s="55">
        <f>INDEX('[1]Нормативы VII (1) ст'!$A$6:$A$164,MATCH(E10,'[1]Нормативы VII (1) ст'!$V$6:$V$164,0),1)</f>
        <v>65</v>
      </c>
      <c r="G10" s="54">
        <v>22</v>
      </c>
      <c r="H10" s="55">
        <f>INDEX('[1]Нормативы VII (1) ст'!$A$6:$A$164,MATCH(G10,'[1]Нормативы VII (1) ст'!$W$6:$W$164,0),1)</f>
        <v>68</v>
      </c>
      <c r="I10" s="54">
        <v>218</v>
      </c>
      <c r="J10" s="55">
        <f>INDEX('[1]Нормативы VII (1) ст'!$A$6:$A$164,MATCH(I10,'[1]Нормативы VII (1) ст'!$X$6:$X$164,0),1)</f>
        <v>74</v>
      </c>
      <c r="K10" s="54">
        <v>53</v>
      </c>
      <c r="L10" s="55">
        <f>INDEX('[1]Нормативы VII (1) ст'!$A$6:$A$164,MATCH(K10,'[1]Нормативы VII (1) ст'!$Y$6:$Y$164,0),1)</f>
        <v>75</v>
      </c>
      <c r="M10" s="56" t="s">
        <v>423</v>
      </c>
      <c r="N10" s="55">
        <f>INDEX('[1]Нормативы VII (1) ст'!$A$6:$A$164,MATCH(M10,'[1]Нормативы VII (1) ст'!$AC$6:$AC$164,1)+1,1)</f>
        <v>68</v>
      </c>
      <c r="O10" s="56" t="s">
        <v>424</v>
      </c>
      <c r="P10" s="55">
        <f>INDEX('[1]Нормативы VII (1) ст'!$A$6:$A$164,MATCH(O10,'[1]Нормативы VII (1) ст'!$AA$6:$AA$164,1)+1,1)</f>
        <v>75</v>
      </c>
      <c r="Q10" s="58">
        <v>31</v>
      </c>
      <c r="R10" s="55">
        <f>INDEX('[1]Нормативы VII (1) ст'!$A$6:$A$164,MATCH(Q10,'[1]Нормативы VII (1) ст'!$AE$6:$AE$164,0),1)</f>
        <v>61</v>
      </c>
      <c r="S10" s="59">
        <f t="shared" si="0"/>
        <v>486</v>
      </c>
    </row>
    <row r="11" spans="1:20" ht="27.75" customHeight="1">
      <c r="A11" s="59">
        <v>8</v>
      </c>
      <c r="B11" s="73" t="s">
        <v>443</v>
      </c>
      <c r="C11" s="74">
        <v>7</v>
      </c>
      <c r="D11" s="75" t="s">
        <v>59</v>
      </c>
      <c r="E11" s="54">
        <v>31</v>
      </c>
      <c r="F11" s="55">
        <f>INDEX('[1]Нормативы VII (1) ст'!$A$6:$A$164,MATCH(E11,'[1]Нормативы VII (1) ст'!$V$6:$V$164,0),1)</f>
        <v>66</v>
      </c>
      <c r="G11" s="54">
        <v>25</v>
      </c>
      <c r="H11" s="55">
        <f>INDEX('[1]Нормативы VII (1) ст'!$A$6:$A$164,MATCH(G11,'[1]Нормативы VII (1) ст'!$W$6:$W$164,0),1)</f>
        <v>76</v>
      </c>
      <c r="I11" s="54">
        <v>217</v>
      </c>
      <c r="J11" s="55">
        <f>INDEX('[1]Нормативы VII (1) ст'!$A$6:$A$164,MATCH(I11,'[1]Нормативы VII (1) ст'!$X$6:$X$164,0),1)</f>
        <v>74</v>
      </c>
      <c r="K11" s="54">
        <v>48</v>
      </c>
      <c r="L11" s="55">
        <f>INDEX('[1]Нормативы VII (1) ст'!$A$6:$A$164,MATCH(K11,'[1]Нормативы VII (1) ст'!$Y$6:$Y$164,0),1)</f>
        <v>70</v>
      </c>
      <c r="M11" s="56" t="s">
        <v>444</v>
      </c>
      <c r="N11" s="55">
        <f>INDEX('[1]Нормативы VII (1) ст'!$A$6:$A$164,MATCH(M11,'[1]Нормативы VII (1) ст'!$AC$6:$AC$164,1)+1,1)</f>
        <v>89</v>
      </c>
      <c r="O11" s="56" t="s">
        <v>445</v>
      </c>
      <c r="P11" s="55">
        <f>INDEX('[1]Нормативы VII (1) ст'!$A$6:$A$164,MATCH(O11,'[1]Нормативы VII (1) ст'!$AA$6:$AA$164,1)+1,1)</f>
        <v>49</v>
      </c>
      <c r="Q11" s="58">
        <v>31</v>
      </c>
      <c r="R11" s="55">
        <f>INDEX('[1]Нормативы VII (1) ст'!$A$6:$A$164,MATCH(Q11,'[1]Нормативы VII (1) ст'!$AE$6:$AE$164,0),1)</f>
        <v>61</v>
      </c>
      <c r="S11" s="59">
        <f t="shared" si="0"/>
        <v>485</v>
      </c>
    </row>
    <row r="12" spans="1:20" ht="27.75" customHeight="1">
      <c r="A12" s="59">
        <v>9</v>
      </c>
      <c r="B12" s="73" t="s">
        <v>428</v>
      </c>
      <c r="C12" s="74">
        <v>7</v>
      </c>
      <c r="D12" s="76" t="s">
        <v>55</v>
      </c>
      <c r="E12" s="54">
        <v>13</v>
      </c>
      <c r="F12" s="55">
        <f>INDEX('[1]Нормативы VII (1) ст'!$A$6:$A$164,MATCH(E12,'[1]Нормативы VII (1) ст'!$V$6:$V$164,0),1)</f>
        <v>60</v>
      </c>
      <c r="G12" s="54">
        <v>17</v>
      </c>
      <c r="H12" s="55">
        <f>INDEX('[1]Нормативы VII (1) ст'!$A$6:$A$164,MATCH(G12,'[1]Нормативы VII (1) ст'!$W$6:$W$164,0),1)</f>
        <v>62</v>
      </c>
      <c r="I12" s="54">
        <v>192</v>
      </c>
      <c r="J12" s="55">
        <f>INDEX('[1]Нормативы VII (1) ст'!$A$6:$A$164,MATCH(I12,'[1]Нормативы VII (1) ст'!$X$6:$X$164,0),1)</f>
        <v>65</v>
      </c>
      <c r="K12" s="54">
        <v>35</v>
      </c>
      <c r="L12" s="55">
        <f>INDEX('[1]Нормативы VII (1) ст'!$A$6:$A$164,MATCH(K12,'[1]Нормативы VII (1) ст'!$Y$6:$Y$164,0),1)</f>
        <v>61</v>
      </c>
      <c r="M12" s="56" t="s">
        <v>429</v>
      </c>
      <c r="N12" s="55">
        <f>INDEX('[1]Нормативы VII (1) ст'!$A$6:$A$164,MATCH(M12,'[1]Нормативы VII (1) ст'!$AC$6:$AC$164,1)+1,1)</f>
        <v>61</v>
      </c>
      <c r="O12" s="56" t="s">
        <v>430</v>
      </c>
      <c r="P12" s="55">
        <f>INDEX('[1]Нормативы VII (1) ст'!$A$6:$A$164,MATCH(O12,'[1]Нормативы VII (1) ст'!$AA$6:$AA$164,1)+1,1)</f>
        <v>80</v>
      </c>
      <c r="Q12" s="58">
        <v>44</v>
      </c>
      <c r="R12" s="55">
        <f>INDEX('[1]Нормативы VII (1) ст'!$A$6:$A$164,MATCH(Q12,'[1]Нормативы VII (1) ст'!$AE$6:$AE$164,0),1)</f>
        <v>83</v>
      </c>
      <c r="S12" s="59">
        <f t="shared" si="0"/>
        <v>472</v>
      </c>
    </row>
    <row r="13" spans="1:20" ht="27.75" customHeight="1">
      <c r="A13" s="59">
        <v>10</v>
      </c>
      <c r="B13" s="73" t="s">
        <v>434</v>
      </c>
      <c r="C13" s="73">
        <v>7</v>
      </c>
      <c r="D13" s="75" t="s">
        <v>47</v>
      </c>
      <c r="E13" s="54">
        <v>11</v>
      </c>
      <c r="F13" s="55">
        <f>INDEX('[1]Нормативы VII (1) ст'!$A$6:$A$164,MATCH(E13,'[1]Нормативы VII (1) ст'!$V$6:$V$164,0),1)</f>
        <v>52</v>
      </c>
      <c r="G13" s="54">
        <v>20</v>
      </c>
      <c r="H13" s="55">
        <f>INDEX('[1]Нормативы VII (1) ст'!$A$6:$A$164,MATCH(G13,'[1]Нормативы VII (1) ст'!$W$6:$W$164,0),1)</f>
        <v>65</v>
      </c>
      <c r="I13" s="54">
        <v>188</v>
      </c>
      <c r="J13" s="55">
        <f>INDEX('[1]Нормативы VII (1) ст'!$A$6:$A$164,MATCH(I13,'[1]Нормативы VII (1) ст'!$X$6:$X$164,0),1)</f>
        <v>64</v>
      </c>
      <c r="K13" s="54">
        <v>40</v>
      </c>
      <c r="L13" s="55">
        <f>INDEX('[1]Нормативы VII (1) ст'!$A$6:$A$164,MATCH(K13,'[1]Нормативы VII (1) ст'!$Y$6:$Y$164,0),1)</f>
        <v>63</v>
      </c>
      <c r="M13" s="56" t="s">
        <v>435</v>
      </c>
      <c r="N13" s="55">
        <f>INDEX('[1]Нормативы VII (1) ст'!$A$6:$A$164,MATCH(M13,'[1]Нормативы VII (1) ст'!$AC$6:$AC$164,1)+1,1)</f>
        <v>95</v>
      </c>
      <c r="O13" s="56" t="s">
        <v>436</v>
      </c>
      <c r="P13" s="55">
        <f>INDEX('[1]Нормативы VII (1) ст'!$A$6:$A$164,MATCH(O13,'[1]Нормативы VII (1) ст'!$AA$6:$AA$164,1)+1,1)</f>
        <v>68</v>
      </c>
      <c r="Q13" s="58">
        <v>34</v>
      </c>
      <c r="R13" s="55">
        <f>INDEX('[1]Нормативы VII (1) ст'!$A$6:$A$164,MATCH(Q13,'[1]Нормативы VII (1) ст'!$AE$6:$AE$164,0),1)</f>
        <v>64</v>
      </c>
      <c r="S13" s="59">
        <f t="shared" si="0"/>
        <v>471</v>
      </c>
    </row>
    <row r="14" spans="1:20" ht="27.75" customHeight="1">
      <c r="A14" s="59">
        <v>11</v>
      </c>
      <c r="B14" s="73" t="s">
        <v>446</v>
      </c>
      <c r="C14" s="76">
        <v>7</v>
      </c>
      <c r="D14" s="75" t="s">
        <v>19</v>
      </c>
      <c r="E14" s="69">
        <v>38</v>
      </c>
      <c r="F14" s="67">
        <f>INDEX('[1]Нормативы VII (2) ст'!$A$6:$A$170,MATCH(E14,'[1]Нормативы VII (2) ст'!$V$6:$V$170,0),1)</f>
        <v>74</v>
      </c>
      <c r="G14" s="69">
        <v>20</v>
      </c>
      <c r="H14" s="67">
        <f>INDEX('[1]Нормативы VII (2) ст'!$A$6:$A$170,MATCH(G14,'[1]Нормативы VII (2) ст'!$W$6:$W$170,0),1)</f>
        <v>68</v>
      </c>
      <c r="I14" s="69">
        <v>214</v>
      </c>
      <c r="J14" s="67">
        <f>INDEX('[1]Нормативы VII (2) ст'!$A$6:$A$170,MATCH(I14,'[1]Нормативы VII (2) ст'!$X$6:$X$170,0),1)</f>
        <v>73</v>
      </c>
      <c r="K14" s="69">
        <v>41</v>
      </c>
      <c r="L14" s="67">
        <f>INDEX('[1]Нормативы VII (2) ст'!$A$6:$A$170,MATCH(K14,'[1]Нормативы VII (2) ст'!$Y$6:$Y$170,0),1)</f>
        <v>67</v>
      </c>
      <c r="M14" s="62" t="s">
        <v>447</v>
      </c>
      <c r="N14" s="67">
        <f>INDEX('[1]Нормативы VII (2) ст'!$A$6:$A$170,MATCH(M14,'[1]Нормативы VII (2) ст'!$AC$6:$AC$170,1)+1,1)</f>
        <v>39</v>
      </c>
      <c r="O14" s="62" t="s">
        <v>448</v>
      </c>
      <c r="P14" s="67">
        <f>INDEX('[1]Нормативы VII (2) ст'!$A$6:$A$170,MATCH(O14,'[1]Нормативы VII (2) ст'!$AA$6:$AA$170,1)+1,1)</f>
        <v>75</v>
      </c>
      <c r="Q14" s="61">
        <v>33</v>
      </c>
      <c r="R14" s="67">
        <f>INDEX('[1]Нормативы VII (2) ст'!$A$6:$A$170,MATCH(Q14,'[1]Нормативы VII (2) ст'!$AE$6:$AE$170,0),1)</f>
        <v>63</v>
      </c>
      <c r="S14" s="59">
        <f t="shared" si="0"/>
        <v>459</v>
      </c>
    </row>
    <row r="15" spans="1:20" ht="27.75" customHeight="1">
      <c r="A15" s="59">
        <v>12</v>
      </c>
      <c r="B15" s="96" t="s">
        <v>440</v>
      </c>
      <c r="C15" s="74">
        <v>7</v>
      </c>
      <c r="D15" s="76" t="s">
        <v>43</v>
      </c>
      <c r="E15" s="54">
        <v>32</v>
      </c>
      <c r="F15" s="82">
        <f>INDEX('[1]Нормативы VII (1) ст'!$A$6:$A$164,MATCH(E15,'[1]Нормативы VII (1) ст'!$V$6:$V$164,0),1)</f>
        <v>66</v>
      </c>
      <c r="G15" s="54">
        <v>25</v>
      </c>
      <c r="H15" s="82">
        <f>INDEX('[1]Нормативы VII (1) ст'!$A$6:$A$164,MATCH(G15,'[1]Нормативы VII (1) ст'!$W$6:$W$164,0),1)</f>
        <v>76</v>
      </c>
      <c r="I15" s="54">
        <v>200</v>
      </c>
      <c r="J15" s="82">
        <f>INDEX('[1]Нормативы VII (1) ст'!$A$6:$A$164,MATCH(I15,'[1]Нормативы VII (1) ст'!$X$6:$X$164,0),1)</f>
        <v>68</v>
      </c>
      <c r="K15" s="54">
        <v>25</v>
      </c>
      <c r="L15" s="82">
        <f>INDEX('[1]Нормативы VII (1) ст'!$A$6:$A$164,MATCH(K15,'[1]Нормативы VII (1) ст'!$Y$6:$Y$164,0),1)</f>
        <v>44</v>
      </c>
      <c r="M15" s="92" t="s">
        <v>441</v>
      </c>
      <c r="N15" s="55">
        <f>INDEX('[1]Нормативы VII (1) ст'!$A$6:$A$164,MATCH(M15,'[1]Нормативы VII (1) ст'!$AC$6:$AC$164,1)+1,1)</f>
        <v>84</v>
      </c>
      <c r="O15" s="92" t="s">
        <v>442</v>
      </c>
      <c r="P15" s="55">
        <f>INDEX('[1]Нормативы VII (1) ст'!$A$6:$A$164,MATCH(O15,'[1]Нормативы VII (1) ст'!$AA$6:$AA$164,1)+1,1)</f>
        <v>49</v>
      </c>
      <c r="Q15" s="120">
        <v>36</v>
      </c>
      <c r="R15" s="55">
        <f>INDEX('[1]Нормативы VII (1) ст'!$A$6:$A$164,MATCH(Q15,'[1]Нормативы VII (1) ст'!$AE$6:$AE$164,0),1)</f>
        <v>67</v>
      </c>
      <c r="S15" s="59">
        <f t="shared" si="0"/>
        <v>454</v>
      </c>
    </row>
    <row r="16" spans="1:20" ht="27.75" customHeight="1">
      <c r="A16" s="59">
        <v>13</v>
      </c>
      <c r="B16" s="73" t="s">
        <v>419</v>
      </c>
      <c r="C16" s="74">
        <v>7</v>
      </c>
      <c r="D16" s="75" t="s">
        <v>692</v>
      </c>
      <c r="E16" s="54">
        <v>45</v>
      </c>
      <c r="F16" s="82">
        <f>INDEX('[1]Нормативы VII (1) ст'!$A$6:$A$164,MATCH(E16,'[1]Нормативы VII (1) ст'!$V$6:$V$164,0),1)</f>
        <v>73</v>
      </c>
      <c r="G16" s="54">
        <v>15</v>
      </c>
      <c r="H16" s="82">
        <f>INDEX('[1]Нормативы VII (1) ст'!$A$6:$A$164,MATCH(G16,'[1]Нормативы VII (1) ст'!$W$6:$W$164,0),1)</f>
        <v>61</v>
      </c>
      <c r="I16" s="54">
        <v>177</v>
      </c>
      <c r="J16" s="82">
        <f>INDEX('[1]Нормативы VII (1) ст'!$A$6:$A$164,MATCH(I16,'[1]Нормативы VII (1) ст'!$X$6:$X$164,0),1)</f>
        <v>61</v>
      </c>
      <c r="K16" s="54">
        <v>54</v>
      </c>
      <c r="L16" s="82">
        <f>INDEX('[1]Нормативы VII (1) ст'!$A$6:$A$164,MATCH(K16,'[1]Нормативы VII (1) ст'!$Y$6:$Y$164,0),1)</f>
        <v>76</v>
      </c>
      <c r="M16" s="92" t="s">
        <v>420</v>
      </c>
      <c r="N16" s="55">
        <f>INDEX('[1]Нормативы VII (1) ст'!$A$6:$A$164,MATCH(M16,'[1]Нормативы VII (1) ст'!$AC$6:$AC$164,1)+1,1)</f>
        <v>80</v>
      </c>
      <c r="O16" s="92" t="s">
        <v>421</v>
      </c>
      <c r="P16" s="55">
        <f>INDEX('[1]Нормативы VII (1) ст'!$A$6:$A$164,MATCH(O16,'[1]Нормативы VII (1) ст'!$AA$6:$AA$164,1)+1,1)</f>
        <v>11</v>
      </c>
      <c r="Q16" s="120">
        <v>34</v>
      </c>
      <c r="R16" s="55">
        <f>INDEX('[1]Нормативы VII (1) ст'!$A$6:$A$164,MATCH(Q16,'[1]Нормативы VII (1) ст'!$AE$6:$AE$164,0),1)</f>
        <v>64</v>
      </c>
      <c r="S16" s="59">
        <f t="shared" si="0"/>
        <v>426</v>
      </c>
    </row>
    <row r="17" spans="1:19" ht="27.75" customHeight="1">
      <c r="A17" s="59">
        <v>14</v>
      </c>
      <c r="B17" s="73" t="s">
        <v>449</v>
      </c>
      <c r="C17" s="73">
        <v>7</v>
      </c>
      <c r="D17" s="76" t="s">
        <v>35</v>
      </c>
      <c r="E17" s="66">
        <v>46</v>
      </c>
      <c r="F17" s="77">
        <f>INDEX('[1]Нормативы VII (2) ст'!$A$6:$A$170,MATCH(E17,'[1]Нормативы VII (2) ст'!$V$6:$V$170,0),1)</f>
        <v>82</v>
      </c>
      <c r="G17" s="66">
        <v>19</v>
      </c>
      <c r="H17" s="77">
        <f>INDEX('[1]Нормативы VII (2) ст'!$A$6:$A$170,MATCH(G17,'[1]Нормативы VII (2) ст'!$W$6:$W$170,0),1)</f>
        <v>66</v>
      </c>
      <c r="I17" s="66">
        <v>195</v>
      </c>
      <c r="J17" s="77">
        <f>INDEX('[1]Нормативы VII (2) ст'!$A$6:$A$170,MATCH(I17,'[1]Нормативы VII (2) ст'!$X$6:$X$170,0),1)</f>
        <v>67</v>
      </c>
      <c r="K17" s="66">
        <v>41</v>
      </c>
      <c r="L17" s="77">
        <f>INDEX('[1]Нормативы VII (2) ст'!$A$6:$A$170,MATCH(K17,'[1]Нормативы VII (2) ст'!$Y$6:$Y$170,0),1)</f>
        <v>67</v>
      </c>
      <c r="M17" s="79" t="s">
        <v>450</v>
      </c>
      <c r="N17" s="67">
        <f>INDEX('[1]Нормативы VII (2) ст'!$A$6:$A$170,MATCH(M17,'[1]Нормативы VII (2) ст'!$AC$6:$AC$170,1)+1,1)</f>
        <v>64</v>
      </c>
      <c r="O17" s="79" t="s">
        <v>451</v>
      </c>
      <c r="P17" s="67">
        <v>0</v>
      </c>
      <c r="Q17" s="106">
        <v>28</v>
      </c>
      <c r="R17" s="67">
        <f>INDEX('[1]Нормативы VII (2) ст'!$A$6:$A$170,MATCH(Q17,'[1]Нормативы VII (2) ст'!$AE$6:$AE$170,0),1)</f>
        <v>50</v>
      </c>
      <c r="S17" s="59">
        <f t="shared" si="0"/>
        <v>396</v>
      </c>
    </row>
    <row r="18" spans="1:19" ht="27.75" customHeight="1">
      <c r="A18" s="59">
        <v>15</v>
      </c>
      <c r="B18" s="73" t="s">
        <v>431</v>
      </c>
      <c r="C18" s="73">
        <v>7</v>
      </c>
      <c r="D18" s="76" t="s">
        <v>51</v>
      </c>
      <c r="E18" s="54">
        <v>18</v>
      </c>
      <c r="F18" s="82">
        <f>INDEX('[1]Нормативы VII (1) ст'!$A$6:$A$164,MATCH(E18,'[1]Нормативы VII (1) ст'!$V$6:$V$164,0),1)</f>
        <v>61</v>
      </c>
      <c r="G18" s="54">
        <v>12</v>
      </c>
      <c r="H18" s="82">
        <f>INDEX('[1]Нормативы VII (1) ст'!$A$6:$A$164,MATCH(G18,'[1]Нормативы VII (1) ст'!$W$6:$W$164,0),1)</f>
        <v>56</v>
      </c>
      <c r="I18" s="54">
        <v>202</v>
      </c>
      <c r="J18" s="82">
        <f>INDEX('[1]Нормативы VII (1) ст'!$A$6:$A$164,MATCH(I18,'[1]Нормативы VII (1) ст'!$X$6:$X$164,0),1)</f>
        <v>69</v>
      </c>
      <c r="K18" s="54">
        <v>49</v>
      </c>
      <c r="L18" s="82">
        <f>INDEX('[1]Нормативы VII (1) ст'!$A$6:$A$164,MATCH(K18,'[1]Нормативы VII (1) ст'!$Y$6:$Y$164,0),1)</f>
        <v>71</v>
      </c>
      <c r="M18" s="92" t="s">
        <v>432</v>
      </c>
      <c r="N18" s="55">
        <f>INDEX('[1]Нормативы VII (1) ст'!$A$6:$A$164,MATCH(M18,'[1]Нормативы VII (1) ст'!$AC$6:$AC$164,1)+1,1)</f>
        <v>64</v>
      </c>
      <c r="O18" s="92" t="s">
        <v>433</v>
      </c>
      <c r="P18" s="55">
        <f>INDEX('[1]Нормативы VII (1) ст'!$A$6:$A$164,MATCH(O18,'[1]Нормативы VII (1) ст'!$AA$6:$AA$164,1)+1,1)</f>
        <v>8</v>
      </c>
      <c r="Q18" s="120">
        <v>33</v>
      </c>
      <c r="R18" s="55">
        <f>INDEX('[1]Нормативы VII (1) ст'!$A$6:$A$164,MATCH(Q18,'[1]Нормативы VII (1) ст'!$AE$6:$AE$164,0),1)</f>
        <v>63</v>
      </c>
      <c r="S18" s="59">
        <f t="shared" si="0"/>
        <v>392</v>
      </c>
    </row>
    <row r="19" spans="1:19" ht="27.75" customHeight="1">
      <c r="A19" s="59">
        <v>16</v>
      </c>
      <c r="B19" s="73" t="s">
        <v>412</v>
      </c>
      <c r="C19" s="74">
        <v>7</v>
      </c>
      <c r="D19" s="76" t="s">
        <v>413</v>
      </c>
      <c r="E19" s="85">
        <v>10</v>
      </c>
      <c r="F19" s="82">
        <f>INDEX('[1]Нормативы VII (1) ст'!$A$6:$A$164,MATCH(E19,'[1]Нормативы VII (1) ст'!$V$6:$V$164,0),1)</f>
        <v>48</v>
      </c>
      <c r="G19" s="54">
        <v>12</v>
      </c>
      <c r="H19" s="82">
        <f>INDEX('[1]Нормативы VII (1) ст'!$A$6:$A$164,MATCH(G19,'[1]Нормативы VII (1) ст'!$W$6:$W$164,0),1)</f>
        <v>56</v>
      </c>
      <c r="I19" s="54">
        <v>183</v>
      </c>
      <c r="J19" s="82">
        <f>INDEX('[1]Нормативы VII (1) ст'!$A$6:$A$164,MATCH(I19,'[1]Нормативы VII (1) ст'!$X$6:$X$164,0),1)</f>
        <v>63</v>
      </c>
      <c r="K19" s="54">
        <v>46</v>
      </c>
      <c r="L19" s="82">
        <f>INDEX('[1]Нормативы VII (1) ст'!$A$6:$A$164,MATCH(K19,'[1]Нормативы VII (1) ст'!$Y$6:$Y$164,0),1)</f>
        <v>68</v>
      </c>
      <c r="M19" s="92" t="s">
        <v>414</v>
      </c>
      <c r="N19" s="55">
        <f>INDEX('[1]Нормативы VII (1) ст'!$A$6:$A$164,MATCH(M19,'[1]Нормативы VII (1) ст'!$AC$6:$AC$164,1)+1,1)</f>
        <v>53</v>
      </c>
      <c r="O19" s="92" t="s">
        <v>415</v>
      </c>
      <c r="P19" s="55">
        <f>INDEX('[1]Нормативы VII (1) ст'!$A$6:$A$164,MATCH(O19,'[1]Нормативы VII (1) ст'!$AA$6:$AA$164,1)+1,1)</f>
        <v>27</v>
      </c>
      <c r="Q19" s="120">
        <v>37</v>
      </c>
      <c r="R19" s="55">
        <f>INDEX('[1]Нормативы VII (1) ст'!$A$6:$A$164,MATCH(Q19,'[1]Нормативы VII (1) ст'!$AE$6:$AE$164,0),1)</f>
        <v>69</v>
      </c>
      <c r="S19" s="59">
        <f t="shared" si="0"/>
        <v>384</v>
      </c>
    </row>
    <row r="20" spans="1:19" ht="27.75" customHeight="1">
      <c r="A20" s="59">
        <v>17</v>
      </c>
      <c r="B20" s="73" t="s">
        <v>416</v>
      </c>
      <c r="C20" s="73">
        <v>7</v>
      </c>
      <c r="D20" s="76" t="s">
        <v>131</v>
      </c>
      <c r="E20" s="54">
        <v>2</v>
      </c>
      <c r="F20" s="82">
        <f>INDEX('[1]Нормативы VII (1) ст'!$A$6:$A$164,MATCH(E20,'[1]Нормативы VII (1) ст'!$V$6:$V$164,0),1)</f>
        <v>5</v>
      </c>
      <c r="G20" s="54">
        <v>19</v>
      </c>
      <c r="H20" s="82">
        <f>INDEX('[1]Нормативы VII (1) ст'!$A$6:$A$164,MATCH(G20,'[1]Нормативы VII (1) ст'!$W$6:$W$164,0),1)</f>
        <v>64</v>
      </c>
      <c r="I20" s="54">
        <v>157</v>
      </c>
      <c r="J20" s="82">
        <f>INDEX('[1]Нормативы VII (1) ст'!$A$6:$A$164,MATCH(I20,'[1]Нормативы VII (1) ст'!$X$6:$X$164,0),1)</f>
        <v>46</v>
      </c>
      <c r="K20" s="54">
        <v>35</v>
      </c>
      <c r="L20" s="82">
        <f>INDEX('[1]Нормативы VII (1) ст'!$A$6:$A$164,MATCH(K20,'[1]Нормативы VII (1) ст'!$Y$6:$Y$164,0),1)</f>
        <v>61</v>
      </c>
      <c r="M20" s="92" t="s">
        <v>417</v>
      </c>
      <c r="N20" s="55">
        <f>INDEX('[1]Нормативы VII (1) ст'!$A$6:$A$164,MATCH(M20,'[1]Нормативы VII (1) ст'!$AC$6:$AC$164,1)+1,1)</f>
        <v>77</v>
      </c>
      <c r="O20" s="92" t="s">
        <v>418</v>
      </c>
      <c r="P20" s="55">
        <f>INDEX('[1]Нормативы VII (1) ст'!$A$6:$A$164,MATCH(O20,'[1]Нормативы VII (1) ст'!$AA$6:$AA$164,1)+1,1)</f>
        <v>41</v>
      </c>
      <c r="Q20" s="120">
        <v>38</v>
      </c>
      <c r="R20" s="55">
        <f>INDEX('[1]Нормативы VII (1) ст'!$A$6:$A$164,MATCH(Q20,'[1]Нормативы VII (1) ст'!$AE$6:$AE$164,0),1)</f>
        <v>71</v>
      </c>
      <c r="S20" s="59">
        <f t="shared" si="0"/>
        <v>365</v>
      </c>
    </row>
    <row r="21" spans="1:19" ht="27.75" customHeight="1">
      <c r="A21" s="59">
        <v>18</v>
      </c>
      <c r="B21" s="73" t="s">
        <v>452</v>
      </c>
      <c r="C21" s="74">
        <v>7</v>
      </c>
      <c r="D21" s="75" t="s">
        <v>453</v>
      </c>
      <c r="E21" s="66">
        <v>12</v>
      </c>
      <c r="F21" s="77">
        <f>INDEX('[1]Нормативы VII (2) ст'!$A$6:$A$170,MATCH(E21,'[1]Нормативы VII (2) ст'!$V$6:$V$170,0),1)</f>
        <v>60</v>
      </c>
      <c r="G21" s="66">
        <v>11</v>
      </c>
      <c r="H21" s="77">
        <f>INDEX('[1]Нормативы VII (2) ст'!$A$6:$A$170,MATCH(G21,'[1]Нормативы VII (2) ст'!$W$6:$W$170,0),1)</f>
        <v>56</v>
      </c>
      <c r="I21" s="66">
        <v>165</v>
      </c>
      <c r="J21" s="77">
        <f>INDEX('[1]Нормативы VII (2) ст'!$A$6:$A$170,MATCH(I21,'[1]Нормативы VII (2) ст'!$X$6:$X$170,0),1)</f>
        <v>60</v>
      </c>
      <c r="K21" s="66">
        <v>31</v>
      </c>
      <c r="L21" s="77">
        <f>INDEX('[1]Нормативы VII (2) ст'!$A$6:$A$170,MATCH(K21,'[1]Нормативы VII (2) ст'!$Y$6:$Y$170,0),1)</f>
        <v>61</v>
      </c>
      <c r="M21" s="79" t="s">
        <v>454</v>
      </c>
      <c r="N21" s="67">
        <f>INDEX('[1]Нормативы VII (2) ст'!$A$6:$A$170,MATCH(M21,'[1]Нормативы VII (2) ст'!$AC$6:$AC$170,1)+1,1)</f>
        <v>8</v>
      </c>
      <c r="O21" s="79" t="s">
        <v>455</v>
      </c>
      <c r="P21" s="67">
        <v>0</v>
      </c>
      <c r="Q21" s="106">
        <v>27</v>
      </c>
      <c r="R21" s="67">
        <f>INDEX('[1]Нормативы VII (2) ст'!$A$6:$A$170,MATCH(Q21,'[1]Нормативы VII (2) ст'!$AE$6:$AE$170,0),1)</f>
        <v>46</v>
      </c>
      <c r="S21" s="59">
        <f t="shared" si="0"/>
        <v>291</v>
      </c>
    </row>
  </sheetData>
  <sortState ref="A4:S21">
    <sortCondition descending="1" ref="S4:S21"/>
  </sortState>
  <mergeCells count="13">
    <mergeCell ref="S2:S3"/>
    <mergeCell ref="G2:H2"/>
    <mergeCell ref="I2:J2"/>
    <mergeCell ref="K2:L2"/>
    <mergeCell ref="M2:N2"/>
    <mergeCell ref="O2:P2"/>
    <mergeCell ref="Q2:R2"/>
    <mergeCell ref="B1:E1"/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1"/>
  <sheetViews>
    <sheetView zoomScale="70" zoomScaleNormal="70" workbookViewId="0">
      <selection activeCell="D21" sqref="D21"/>
    </sheetView>
  </sheetViews>
  <sheetFormatPr defaultColWidth="15.28515625" defaultRowHeight="20.25"/>
  <cols>
    <col min="1" max="1" width="6" style="21" customWidth="1"/>
    <col min="2" max="2" width="29.5703125" style="78" customWidth="1"/>
    <col min="3" max="3" width="10.42578125" style="78" customWidth="1"/>
    <col min="4" max="4" width="24.28515625" style="78" customWidth="1"/>
    <col min="5" max="5" width="10.28515625" style="80" customWidth="1"/>
    <col min="6" max="6" width="10.28515625" style="81" customWidth="1"/>
    <col min="7" max="7" width="10.28515625" style="80" customWidth="1"/>
    <col min="8" max="8" width="10.28515625" style="81" customWidth="1"/>
    <col min="9" max="9" width="10.28515625" style="80" customWidth="1"/>
    <col min="10" max="14" width="10.28515625" style="81" customWidth="1"/>
    <col min="15" max="15" width="10.28515625" style="80" customWidth="1"/>
    <col min="16" max="16" width="10.28515625" style="81" customWidth="1"/>
    <col min="17" max="17" width="12.28515625" style="81" customWidth="1"/>
    <col min="18" max="18" width="15.28515625" style="166"/>
    <col min="19" max="16384" width="15.28515625" style="78"/>
  </cols>
  <sheetData>
    <row r="2" spans="1:18" ht="18.75" customHeight="1">
      <c r="A2" s="192" t="s">
        <v>0</v>
      </c>
      <c r="B2" s="193" t="s">
        <v>1</v>
      </c>
      <c r="C2" s="194" t="s">
        <v>2</v>
      </c>
      <c r="D2" s="195" t="s">
        <v>3</v>
      </c>
      <c r="E2" s="197" t="s">
        <v>4</v>
      </c>
      <c r="F2" s="197"/>
      <c r="G2" s="196" t="s">
        <v>5</v>
      </c>
      <c r="H2" s="196"/>
      <c r="I2" s="196" t="s">
        <v>7</v>
      </c>
      <c r="J2" s="196"/>
      <c r="K2" s="196" t="s">
        <v>8</v>
      </c>
      <c r="L2" s="196"/>
      <c r="M2" s="196" t="s">
        <v>363</v>
      </c>
      <c r="N2" s="196"/>
      <c r="O2" s="197" t="s">
        <v>10</v>
      </c>
      <c r="P2" s="197"/>
      <c r="Q2" s="196" t="s">
        <v>11</v>
      </c>
    </row>
    <row r="3" spans="1:18">
      <c r="A3" s="192"/>
      <c r="B3" s="193"/>
      <c r="C3" s="194"/>
      <c r="D3" s="195"/>
      <c r="E3" s="97" t="s">
        <v>12</v>
      </c>
      <c r="F3" s="110" t="s">
        <v>13</v>
      </c>
      <c r="G3" s="97" t="s">
        <v>12</v>
      </c>
      <c r="H3" s="110" t="s">
        <v>13</v>
      </c>
      <c r="I3" s="97" t="s">
        <v>12</v>
      </c>
      <c r="J3" s="110" t="s">
        <v>13</v>
      </c>
      <c r="K3" s="110" t="s">
        <v>12</v>
      </c>
      <c r="L3" s="110" t="s">
        <v>13</v>
      </c>
      <c r="M3" s="110" t="s">
        <v>12</v>
      </c>
      <c r="N3" s="110" t="s">
        <v>13</v>
      </c>
      <c r="O3" s="97" t="s">
        <v>12</v>
      </c>
      <c r="P3" s="110" t="s">
        <v>13</v>
      </c>
      <c r="Q3" s="196"/>
    </row>
    <row r="4" spans="1:18" s="50" customFormat="1" ht="39" customHeight="1">
      <c r="A4" s="59">
        <v>1</v>
      </c>
      <c r="B4" s="73" t="s">
        <v>513</v>
      </c>
      <c r="C4" s="74">
        <v>8</v>
      </c>
      <c r="D4" s="76" t="s">
        <v>70</v>
      </c>
      <c r="E4" s="54">
        <v>31</v>
      </c>
      <c r="F4" s="55">
        <f>INDEX('[1]Нормативы VIII (2) ст'!$A$6:$A$115,MATCH(E4,'[1]Нормативы VIII (2) ст'!$C$6:$C$115,0),1)</f>
        <v>95</v>
      </c>
      <c r="G4" s="54">
        <v>18</v>
      </c>
      <c r="H4" s="55">
        <f>INDEX('[1]Нормативы VIII (2) ст'!$A$6:$A$115,MATCH(G4,'[1]Нормативы VIII (2) ст'!$G$6:$G$115,0),1)</f>
        <v>83</v>
      </c>
      <c r="I4" s="54">
        <v>63</v>
      </c>
      <c r="J4" s="55">
        <f>INDEX('[1]Нормативы VIII (2) ст'!$A$6:$A$115,MATCH(I4,'[1]Нормативы VIII (2) ст'!$J$6:$J$115,0),1)</f>
        <v>87</v>
      </c>
      <c r="K4" s="115" t="s">
        <v>514</v>
      </c>
      <c r="L4" s="55">
        <v>100</v>
      </c>
      <c r="M4" s="56" t="s">
        <v>515</v>
      </c>
      <c r="N4" s="55">
        <f>INDEX('[1]Нормативы VIII (2) ст'!$A$6:$A$116,MATCH(M4,'[1]Нормативы VIII (2) ст'!$K$6:$K$116,1)+1,1)</f>
        <v>88</v>
      </c>
      <c r="O4" s="112">
        <v>36</v>
      </c>
      <c r="P4" s="55">
        <f>INDEX('[1]Нормативы VIII (2) ст'!$A$6:$A$115,MATCH(O4,'[1]Нормативы VIII (2) ст'!$O$6:$O$115,0),1)</f>
        <v>67</v>
      </c>
      <c r="Q4" s="113">
        <f t="shared" ref="Q4:Q21" si="0">SUM(P4,N4,L4,J4,H4,F4)</f>
        <v>520</v>
      </c>
      <c r="R4" s="167" t="s">
        <v>689</v>
      </c>
    </row>
    <row r="5" spans="1:18" s="50" customFormat="1" ht="39" customHeight="1">
      <c r="A5" s="59">
        <v>2</v>
      </c>
      <c r="B5" s="73" t="s">
        <v>489</v>
      </c>
      <c r="C5" s="74">
        <v>8</v>
      </c>
      <c r="D5" s="76" t="s">
        <v>490</v>
      </c>
      <c r="E5" s="66">
        <v>41</v>
      </c>
      <c r="F5" s="67">
        <v>100</v>
      </c>
      <c r="G5" s="66">
        <v>13</v>
      </c>
      <c r="H5" s="67">
        <f>INDEX('[1]Нормативы VIII (1) ст'!$A$6:$A$116,MATCH(G5,'[1]Нормативы VIII (1) ст'!$G$6:$G$116,0),1)</f>
        <v>68</v>
      </c>
      <c r="I5" s="66">
        <v>50</v>
      </c>
      <c r="J5" s="67">
        <f>INDEX('[1]Нормативы VIII (1) ст'!$A$6:$A$116,MATCH(I5,'[1]Нормативы VIII (1) ст'!$J$6:$J$116,0),1)</f>
        <v>70</v>
      </c>
      <c r="K5" s="111" t="s">
        <v>491</v>
      </c>
      <c r="L5" s="67">
        <f>INDEX('[1]Нормативы VIII (1) ст'!$A$6:$A$116,MATCH(K5,'[1]Нормативы VIII (1) ст'!$M$6:$M$116,1)+1,1)</f>
        <v>80</v>
      </c>
      <c r="M5" s="62" t="s">
        <v>492</v>
      </c>
      <c r="N5" s="67">
        <f>INDEX('[1]Нормативы VIII (1) ст'!$A$6:$A$116,MATCH(M5,'[1]Нормативы VIII (1) ст'!$K$6:$K$116,1)+1,1)</f>
        <v>82</v>
      </c>
      <c r="O5" s="112">
        <v>44</v>
      </c>
      <c r="P5" s="55">
        <f>INDEX('[1]Нормативы VIII (1) ст'!$A$6:$A$116,MATCH(O5,'[1]Нормативы VIII (1) ст'!$O$6:$O$116,0),1)</f>
        <v>83</v>
      </c>
      <c r="Q5" s="113">
        <f t="shared" si="0"/>
        <v>483</v>
      </c>
      <c r="R5" s="167" t="s">
        <v>690</v>
      </c>
    </row>
    <row r="6" spans="1:18" s="50" customFormat="1" ht="39" customHeight="1">
      <c r="A6" s="59">
        <v>3</v>
      </c>
      <c r="B6" s="96" t="s">
        <v>495</v>
      </c>
      <c r="C6" s="74">
        <v>8</v>
      </c>
      <c r="D6" s="76" t="s">
        <v>43</v>
      </c>
      <c r="E6" s="109">
        <v>20</v>
      </c>
      <c r="F6" s="67">
        <f>INDEX('[1]Нормативы VIII (1) ст'!$A$6:$A$116,MATCH(E6,'[1]Нормативы VIII (1) ст'!$C$6:$C$116,0),1)</f>
        <v>69</v>
      </c>
      <c r="G6" s="109">
        <v>18</v>
      </c>
      <c r="H6" s="67">
        <f>INDEX('[1]Нормативы VIII (1) ст'!$A$6:$A$116,MATCH(G6,'[1]Нормативы VIII (1) ст'!$G$6:$G$116,0),1)</f>
        <v>80</v>
      </c>
      <c r="I6" s="109">
        <v>53</v>
      </c>
      <c r="J6" s="67">
        <f>INDEX('[1]Нормативы VIII (1) ст'!$A$6:$A$116,MATCH(I6,'[1]Нормативы VIII (1) ст'!$J$6:$J$116,0),1)</f>
        <v>73</v>
      </c>
      <c r="K6" s="111" t="s">
        <v>496</v>
      </c>
      <c r="L6" s="67">
        <f>INDEX('[1]Нормативы VIII (1) ст'!$A$6:$A$116,MATCH(K6,'[1]Нормативы VIII (1) ст'!$M$6:$M$116,1)+1,1)</f>
        <v>82</v>
      </c>
      <c r="M6" s="62" t="s">
        <v>497</v>
      </c>
      <c r="N6" s="67">
        <f>INDEX('[1]Нормативы VIII (1) ст'!$A$6:$A$116,MATCH(M6,'[1]Нормативы VIII (1) ст'!$K$6:$K$116,1)+1,1)</f>
        <v>82</v>
      </c>
      <c r="O6" s="112">
        <v>40</v>
      </c>
      <c r="P6" s="55">
        <f>INDEX('[1]Нормативы VIII (1) ст'!$A$6:$A$116,MATCH(O6,'[1]Нормативы VIII (1) ст'!$O$6:$O$116,0),1)</f>
        <v>75</v>
      </c>
      <c r="Q6" s="113">
        <f t="shared" si="0"/>
        <v>461</v>
      </c>
      <c r="R6" s="167" t="s">
        <v>691</v>
      </c>
    </row>
    <row r="7" spans="1:18" s="50" customFormat="1" ht="39" customHeight="1">
      <c r="A7" s="59">
        <v>4</v>
      </c>
      <c r="B7" s="73" t="s">
        <v>498</v>
      </c>
      <c r="C7" s="76">
        <v>8</v>
      </c>
      <c r="D7" s="75" t="s">
        <v>19</v>
      </c>
      <c r="E7" s="69">
        <v>23</v>
      </c>
      <c r="F7" s="67">
        <f>INDEX('[1]Нормативы VIII (1) ст'!$A$6:$A$116,MATCH(E7,'[1]Нормативы VIII (1) ст'!$C$6:$C$116,0),1)</f>
        <v>72</v>
      </c>
      <c r="G7" s="69">
        <v>18</v>
      </c>
      <c r="H7" s="67">
        <f>INDEX('[1]Нормативы VIII (1) ст'!$A$6:$A$116,MATCH(G7,'[1]Нормативы VIII (1) ст'!$G$6:$G$116,0),1)</f>
        <v>80</v>
      </c>
      <c r="I7" s="69">
        <v>70</v>
      </c>
      <c r="J7" s="67">
        <f>INDEX('[1]Нормативы VIII (1) ст'!$A$6:$A$116,MATCH(I7,'[1]Нормативы VIII (1) ст'!$J$6:$J$116,0),1)</f>
        <v>94</v>
      </c>
      <c r="K7" s="111" t="s">
        <v>499</v>
      </c>
      <c r="L7" s="67">
        <f>INDEX('[1]Нормативы VIII (1) ст'!$A$6:$A$116,MATCH(K7,'[1]Нормативы VIII (1) ст'!$M$6:$M$116,1)+1,1)</f>
        <v>73</v>
      </c>
      <c r="M7" s="62" t="s">
        <v>500</v>
      </c>
      <c r="N7" s="67">
        <v>62</v>
      </c>
      <c r="O7" s="112">
        <v>41</v>
      </c>
      <c r="P7" s="55">
        <f>INDEX('[1]Нормативы VIII (1) ст'!$A$6:$A$116,MATCH(O7,'[1]Нормативы VIII (1) ст'!$O$6:$O$116,0),1)</f>
        <v>77</v>
      </c>
      <c r="Q7" s="113">
        <f t="shared" si="0"/>
        <v>458</v>
      </c>
      <c r="R7" s="167"/>
    </row>
    <row r="8" spans="1:18" s="50" customFormat="1" ht="39" customHeight="1">
      <c r="A8" s="59">
        <v>5</v>
      </c>
      <c r="B8" s="73" t="s">
        <v>501</v>
      </c>
      <c r="C8" s="74">
        <v>8</v>
      </c>
      <c r="D8" s="76" t="s">
        <v>39</v>
      </c>
      <c r="E8" s="54">
        <v>25</v>
      </c>
      <c r="F8" s="55">
        <f>INDEX('[1]Нормативы VIII (2) ст'!$A$6:$A$115,MATCH(E8,'[1]Нормативы VIII (2) ст'!$C$6:$C$115,0),1)</f>
        <v>74</v>
      </c>
      <c r="G8" s="54">
        <v>11</v>
      </c>
      <c r="H8" s="55">
        <f>INDEX('[1]Нормативы VIII (2) ст'!$A$6:$A$115,MATCH(G8,'[1]Нормативы VIII (2) ст'!$G$6:$G$115,0),1)</f>
        <v>66</v>
      </c>
      <c r="I8" s="54">
        <v>53</v>
      </c>
      <c r="J8" s="55">
        <f>INDEX('[1]Нормативы VIII (2) ст'!$A$6:$A$115,MATCH(I8,'[1]Нормативы VIII (2) ст'!$J$6:$J$115,0),1)</f>
        <v>77</v>
      </c>
      <c r="K8" s="115" t="s">
        <v>502</v>
      </c>
      <c r="L8" s="55">
        <f>INDEX('[1]Нормативы VIII (2) ст'!$A$6:$A$115,MATCH(K8,'[1]Нормативы VIII (2) ст'!$M$6:$M$115,1)+1,1)</f>
        <v>89</v>
      </c>
      <c r="M8" s="56" t="s">
        <v>503</v>
      </c>
      <c r="N8" s="55">
        <f>INDEX('[1]Нормативы VIII (2) ст'!$A$6:$A$116,MATCH(M8,'[1]Нормативы VIII (2) ст'!$K$6:$K$116,1)+1,1)</f>
        <v>66</v>
      </c>
      <c r="O8" s="112">
        <v>44</v>
      </c>
      <c r="P8" s="55">
        <f>INDEX('[1]Нормативы VIII (2) ст'!$A$6:$A$115,MATCH(O8,'[1]Нормативы VIII (2) ст'!$O$6:$O$115,0),1)</f>
        <v>83</v>
      </c>
      <c r="Q8" s="113">
        <f t="shared" si="0"/>
        <v>455</v>
      </c>
      <c r="R8" s="167"/>
    </row>
    <row r="9" spans="1:18" s="50" customFormat="1" ht="39" customHeight="1">
      <c r="A9" s="59">
        <v>6</v>
      </c>
      <c r="B9" s="86" t="s">
        <v>516</v>
      </c>
      <c r="C9" s="86">
        <v>8</v>
      </c>
      <c r="D9" s="75" t="s">
        <v>108</v>
      </c>
      <c r="E9" s="54">
        <v>25</v>
      </c>
      <c r="F9" s="55">
        <f>INDEX('[1]Нормативы VIII (2) ст'!$A$6:$A$115,MATCH(E9,'[1]Нормативы VIII (2) ст'!$C$6:$C$115,0),1)</f>
        <v>74</v>
      </c>
      <c r="G9" s="54">
        <v>10</v>
      </c>
      <c r="H9" s="55">
        <f>INDEX('[1]Нормативы VIII (2) ст'!$A$6:$A$115,MATCH(G9,'[1]Нормативы VIII (2) ст'!$G$6:$G$115,0),1)</f>
        <v>64</v>
      </c>
      <c r="I9" s="54">
        <v>57</v>
      </c>
      <c r="J9" s="55">
        <f>INDEX('[1]Нормативы VIII (2) ст'!$A$6:$A$115,MATCH(I9,'[1]Нормативы VIII (2) ст'!$J$6:$J$115,0),1)</f>
        <v>81</v>
      </c>
      <c r="K9" s="115" t="s">
        <v>517</v>
      </c>
      <c r="L9" s="55">
        <f>INDEX('[1]Нормативы VIII (2) ст'!$A$6:$A$115,MATCH(K9,'[1]Нормативы VIII (2) ст'!$M$6:$M$115,1)+1,1)</f>
        <v>83</v>
      </c>
      <c r="M9" s="56" t="s">
        <v>518</v>
      </c>
      <c r="N9" s="55">
        <f>INDEX('[1]Нормативы VIII (2) ст'!$A$6:$A$116,MATCH(M9,'[1]Нормативы VIII (2) ст'!$K$6:$K$116,1)+1,1)</f>
        <v>81</v>
      </c>
      <c r="O9" s="112">
        <v>37</v>
      </c>
      <c r="P9" s="55">
        <f>INDEX('[1]Нормативы VIII (2) ст'!$A$6:$A$115,MATCH(O9,'[1]Нормативы VIII (2) ст'!$O$6:$O$115,0),1)</f>
        <v>69</v>
      </c>
      <c r="Q9" s="113">
        <f t="shared" si="0"/>
        <v>452</v>
      </c>
      <c r="R9" s="167"/>
    </row>
    <row r="10" spans="1:18" s="50" customFormat="1" ht="39" customHeight="1">
      <c r="A10" s="59">
        <v>7</v>
      </c>
      <c r="B10" s="73" t="s">
        <v>482</v>
      </c>
      <c r="C10" s="74">
        <v>8</v>
      </c>
      <c r="D10" s="76" t="s">
        <v>15</v>
      </c>
      <c r="E10" s="69">
        <v>27</v>
      </c>
      <c r="F10" s="67">
        <f>INDEX('[1]Нормативы VIII (1) ст'!$A$6:$A$116,MATCH(E10,'[1]Нормативы VIII (1) ст'!$C$6:$C$116,0),1)</f>
        <v>80</v>
      </c>
      <c r="G10" s="66">
        <v>12</v>
      </c>
      <c r="H10" s="67">
        <f>INDEX('[1]Нормативы VIII (1) ст'!$A$6:$A$116,MATCH(G10,'[1]Нормативы VIII (1) ст'!$G$6:$G$116,0),1)</f>
        <v>66</v>
      </c>
      <c r="I10" s="66">
        <v>55</v>
      </c>
      <c r="J10" s="67">
        <f>INDEX('[1]Нормативы VIII (1) ст'!$A$6:$A$116,MATCH(I10,'[1]Нормативы VIII (1) ст'!$J$6:$J$116,0),1)</f>
        <v>75</v>
      </c>
      <c r="K10" s="111" t="s">
        <v>483</v>
      </c>
      <c r="L10" s="67">
        <f>INDEX('[1]Нормативы VIII (1) ст'!$A$6:$A$116,MATCH(K10,'[1]Нормативы VIII (1) ст'!$M$6:$M$116,1)+1,1)</f>
        <v>57</v>
      </c>
      <c r="M10" s="62" t="s">
        <v>218</v>
      </c>
      <c r="N10" s="67">
        <f>INDEX('[1]Нормативы VIII (1) ст'!$A$6:$A$116,MATCH(M10,'[1]Нормативы VIII (1) ст'!$K$6:$K$116,1)+1,1)</f>
        <v>81</v>
      </c>
      <c r="O10" s="112">
        <v>33</v>
      </c>
      <c r="P10" s="55">
        <f>INDEX('[1]Нормативы VIII (1) ст'!$A$6:$A$116,MATCH(O10,'[1]Нормативы VIII (1) ст'!$O$6:$O$116,0),1)</f>
        <v>63</v>
      </c>
      <c r="Q10" s="113">
        <f t="shared" si="0"/>
        <v>422</v>
      </c>
      <c r="R10" s="167"/>
    </row>
    <row r="11" spans="1:18" s="50" customFormat="1" ht="39" customHeight="1">
      <c r="A11" s="59">
        <v>8</v>
      </c>
      <c r="B11" s="73" t="s">
        <v>486</v>
      </c>
      <c r="C11" s="74">
        <v>8</v>
      </c>
      <c r="D11" s="76" t="s">
        <v>55</v>
      </c>
      <c r="E11" s="66">
        <v>16</v>
      </c>
      <c r="F11" s="67">
        <f>INDEX('[1]Нормативы VIII (1) ст'!$A$6:$A$116,MATCH(E11,'[1]Нормативы VIII (1) ст'!$C$6:$C$116,0),1)</f>
        <v>65</v>
      </c>
      <c r="G11" s="66">
        <v>11</v>
      </c>
      <c r="H11" s="67">
        <f>INDEX('[1]Нормативы VIII (1) ст'!$A$6:$A$116,MATCH(G11,'[1]Нормативы VIII (1) ст'!$G$6:$G$116,0),1)</f>
        <v>64</v>
      </c>
      <c r="I11" s="66">
        <v>44</v>
      </c>
      <c r="J11" s="67">
        <f>INDEX('[1]Нормативы VIII (1) ст'!$A$6:$A$116,MATCH(I11,'[1]Нормативы VIII (1) ст'!$J$6:$J$116,0),1)</f>
        <v>64</v>
      </c>
      <c r="K11" s="111" t="s">
        <v>487</v>
      </c>
      <c r="L11" s="67">
        <f>INDEX('[1]Нормативы VIII (1) ст'!$A$6:$A$116,MATCH(K11,'[1]Нормативы VIII (1) ст'!$M$6:$M$116,1)+1,1)</f>
        <v>73</v>
      </c>
      <c r="M11" s="62" t="s">
        <v>488</v>
      </c>
      <c r="N11" s="67">
        <f>INDEX('[1]Нормативы VIII (1) ст'!$A$6:$A$116,MATCH(M11,'[1]Нормативы VIII (1) ст'!$K$6:$K$116,1)+1,1)</f>
        <v>62</v>
      </c>
      <c r="O11" s="112">
        <v>47</v>
      </c>
      <c r="P11" s="55">
        <f>INDEX('[1]Нормативы VIII (1) ст'!$A$6:$A$116,MATCH(O11,'[1]Нормативы VIII (1) ст'!$O$6:$O$116,0),1)</f>
        <v>90</v>
      </c>
      <c r="Q11" s="113">
        <f t="shared" si="0"/>
        <v>418</v>
      </c>
      <c r="R11" s="167"/>
    </row>
    <row r="12" spans="1:18" s="50" customFormat="1" ht="39" customHeight="1">
      <c r="A12" s="59">
        <v>9</v>
      </c>
      <c r="B12" s="73" t="s">
        <v>471</v>
      </c>
      <c r="C12" s="73">
        <v>8</v>
      </c>
      <c r="D12" s="76" t="s">
        <v>131</v>
      </c>
      <c r="E12" s="66">
        <v>17</v>
      </c>
      <c r="F12" s="67">
        <f>INDEX('[1]Нормативы VIII (1) ст'!$A$6:$A$116,MATCH(E12,'[1]Нормативы VIII (1) ст'!$C$6:$C$116,0),1)</f>
        <v>66</v>
      </c>
      <c r="G12" s="66">
        <v>12</v>
      </c>
      <c r="H12" s="67">
        <f>INDEX('[1]Нормативы VIII (1) ст'!$A$6:$A$116,MATCH(G12,'[1]Нормативы VIII (1) ст'!$G$6:$G$116,0),1)</f>
        <v>66</v>
      </c>
      <c r="I12" s="108">
        <v>52</v>
      </c>
      <c r="J12" s="67">
        <f>INDEX('[1]Нормативы VIII (1) ст'!$A$6:$A$116,MATCH(I12,'[1]Нормативы VIII (1) ст'!$J$6:$J$116,0),1)</f>
        <v>72</v>
      </c>
      <c r="K12" s="111" t="s">
        <v>472</v>
      </c>
      <c r="L12" s="67">
        <f>INDEX('[1]Нормативы VIII (1) ст'!$A$6:$A$116,MATCH(K12,'[1]Нормативы VIII (1) ст'!$M$6:$M$116,1)+1,1)</f>
        <v>82</v>
      </c>
      <c r="M12" s="62" t="s">
        <v>473</v>
      </c>
      <c r="N12" s="67">
        <f>INDEX('[1]Нормативы VIII (1) ст'!$A$6:$A$116,MATCH(M12,'[1]Нормативы VIII (1) ст'!$K$6:$K$116,1)+1,1)</f>
        <v>53</v>
      </c>
      <c r="O12" s="112">
        <v>39</v>
      </c>
      <c r="P12" s="55">
        <f>INDEX('[1]Нормативы VIII (1) ст'!$A$6:$A$116,MATCH(O12,'[1]Нормативы VIII (1) ст'!$O$6:$O$116,0),1)</f>
        <v>73</v>
      </c>
      <c r="Q12" s="113">
        <f t="shared" si="0"/>
        <v>412</v>
      </c>
      <c r="R12" s="167"/>
    </row>
    <row r="13" spans="1:18" s="50" customFormat="1" ht="39" customHeight="1">
      <c r="A13" s="59">
        <v>10</v>
      </c>
      <c r="B13" s="73" t="s">
        <v>484</v>
      </c>
      <c r="C13" s="76">
        <v>8</v>
      </c>
      <c r="D13" s="75" t="s">
        <v>59</v>
      </c>
      <c r="E13" s="66">
        <v>20</v>
      </c>
      <c r="F13" s="67">
        <f>INDEX('[1]Нормативы VIII (1) ст'!$A$6:$A$116,MATCH(E13,'[1]Нормативы VIII (1) ст'!$C$6:$C$116,0),1)</f>
        <v>69</v>
      </c>
      <c r="G13" s="66">
        <v>4</v>
      </c>
      <c r="H13" s="67">
        <f>INDEX('[1]Нормативы VIII (1) ст'!$A$6:$A$116,MATCH(G13,'[1]Нормативы VIII (1) ст'!$G$6:$G$116,0),1)</f>
        <v>42</v>
      </c>
      <c r="I13" s="66">
        <v>54</v>
      </c>
      <c r="J13" s="67">
        <f>INDEX('[1]Нормативы VIII (1) ст'!$A$6:$A$116,MATCH(I13,'[1]Нормативы VIII (1) ст'!$J$6:$J$116,0),1)</f>
        <v>74</v>
      </c>
      <c r="K13" s="111" t="s">
        <v>485</v>
      </c>
      <c r="L13" s="67">
        <f>INDEX('[1]Нормативы VIII (1) ст'!$A$6:$A$116,MATCH(K13,'[1]Нормативы VIII (1) ст'!$M$6:$M$116,1)+1,1)</f>
        <v>87</v>
      </c>
      <c r="M13" s="62" t="s">
        <v>478</v>
      </c>
      <c r="N13" s="67">
        <f>INDEX('[1]Нормативы VIII (1) ст'!$A$6:$A$116,MATCH(M13,'[1]Нормативы VIII (1) ст'!$K$6:$K$116,1)+1,1)</f>
        <v>70</v>
      </c>
      <c r="O13" s="112">
        <v>35</v>
      </c>
      <c r="P13" s="55">
        <f>INDEX('[1]Нормативы VIII (1) ст'!$A$6:$A$116,MATCH(O13,'[1]Нормативы VIII (1) ст'!$O$6:$O$116,0),1)</f>
        <v>65</v>
      </c>
      <c r="Q13" s="113">
        <f t="shared" si="0"/>
        <v>407</v>
      </c>
      <c r="R13" s="167"/>
    </row>
    <row r="14" spans="1:18" s="50" customFormat="1" ht="39" customHeight="1">
      <c r="A14" s="59">
        <v>11</v>
      </c>
      <c r="B14" s="73" t="s">
        <v>504</v>
      </c>
      <c r="C14" s="73">
        <v>8</v>
      </c>
      <c r="D14" s="76" t="s">
        <v>115</v>
      </c>
      <c r="E14" s="54">
        <v>24</v>
      </c>
      <c r="F14" s="55">
        <f>INDEX('[1]Нормативы VIII (2) ст'!$A$6:$A$115,MATCH(E14,'[1]Нормативы VIII (2) ст'!$C$6:$C$115,0),1)</f>
        <v>72</v>
      </c>
      <c r="G14" s="54">
        <v>17</v>
      </c>
      <c r="H14" s="55">
        <f>INDEX('[1]Нормативы VIII (2) ст'!$A$6:$A$115,MATCH(G14,'[1]Нормативы VIII (2) ст'!$G$6:$G$115,0),1)</f>
        <v>80</v>
      </c>
      <c r="I14" s="54">
        <v>46</v>
      </c>
      <c r="J14" s="55">
        <f>INDEX('[1]Нормативы VIII (2) ст'!$A$6:$A$115,MATCH(I14,'[1]Нормативы VIII (2) ст'!$J$6:$J$115,0),1)</f>
        <v>70</v>
      </c>
      <c r="K14" s="115" t="s">
        <v>505</v>
      </c>
      <c r="L14" s="55">
        <f>INDEX('[1]Нормативы VIII (2) ст'!$A$6:$A$115,MATCH(K14,'[1]Нормативы VIII (2) ст'!$M$6:$M$115,1)+1,1)</f>
        <v>67</v>
      </c>
      <c r="M14" s="56" t="s">
        <v>506</v>
      </c>
      <c r="N14" s="55">
        <f>INDEX('[1]Нормативы VIII (2) ст'!$A$6:$A$116,MATCH(M14,'[1]Нормативы VIII (2) ст'!$K$6:$K$116,1)+1,1)</f>
        <v>53</v>
      </c>
      <c r="O14" s="112">
        <v>32</v>
      </c>
      <c r="P14" s="55">
        <f>INDEX('[1]Нормативы VIII (2) ст'!$A$6:$A$115,MATCH(O14,'[1]Нормативы VIII (2) ст'!$O$6:$O$115,0),1)</f>
        <v>62</v>
      </c>
      <c r="Q14" s="113">
        <f t="shared" si="0"/>
        <v>404</v>
      </c>
      <c r="R14" s="167"/>
    </row>
    <row r="15" spans="1:18" s="95" customFormat="1" ht="39" customHeight="1">
      <c r="A15" s="59">
        <v>12</v>
      </c>
      <c r="B15" s="73" t="s">
        <v>493</v>
      </c>
      <c r="C15" s="73">
        <v>8</v>
      </c>
      <c r="D15" s="76" t="s">
        <v>51</v>
      </c>
      <c r="E15" s="66">
        <v>21</v>
      </c>
      <c r="F15" s="67">
        <f>INDEX('[1]Нормативы VIII (1) ст'!$A$6:$A$116,MATCH(E15,'[1]Нормативы VIII (1) ст'!$C$6:$C$116,0),1)</f>
        <v>70</v>
      </c>
      <c r="G15" s="66">
        <v>13</v>
      </c>
      <c r="H15" s="67">
        <f>INDEX('[1]Нормативы VIII (1) ст'!$A$6:$A$116,MATCH(G15,'[1]Нормативы VIII (1) ст'!$G$6:$G$116,0),1)</f>
        <v>68</v>
      </c>
      <c r="I15" s="66">
        <v>39</v>
      </c>
      <c r="J15" s="67">
        <f>INDEX('[1]Нормативы VIII (1) ст'!$A$6:$A$116,MATCH(I15,'[1]Нормативы VIII (1) ст'!$J$6:$J$116,0),1)</f>
        <v>62</v>
      </c>
      <c r="K15" s="111" t="s">
        <v>381</v>
      </c>
      <c r="L15" s="67">
        <f>INDEX('[1]Нормативы VIII (1) ст'!$A$6:$A$116,MATCH(K15,'[1]Нормативы VIII (1) ст'!$M$6:$M$116,1)+1,1)</f>
        <v>79</v>
      </c>
      <c r="M15" s="62" t="s">
        <v>494</v>
      </c>
      <c r="N15" s="67">
        <f>INDEX('[1]Нормативы VIII (1) ст'!$A$6:$A$116,MATCH(M15,'[1]Нормативы VIII (1) ст'!$K$6:$K$116,1)+1,1)</f>
        <v>76</v>
      </c>
      <c r="O15" s="112">
        <v>25</v>
      </c>
      <c r="P15" s="55">
        <f>INDEX('[1]Нормативы VIII (1) ст'!$A$6:$A$116,MATCH(O15,'[1]Нормативы VIII (1) ст'!$O$6:$O$116,0),1)</f>
        <v>48</v>
      </c>
      <c r="Q15" s="113">
        <f t="shared" si="0"/>
        <v>403</v>
      </c>
      <c r="R15" s="166"/>
    </row>
    <row r="16" spans="1:18" s="95" customFormat="1" ht="39" customHeight="1">
      <c r="A16" s="59">
        <v>13</v>
      </c>
      <c r="B16" s="83" t="s">
        <v>519</v>
      </c>
      <c r="C16" s="74">
        <v>8</v>
      </c>
      <c r="D16" s="84" t="s">
        <v>89</v>
      </c>
      <c r="E16" s="54">
        <v>17</v>
      </c>
      <c r="F16" s="55">
        <f>INDEX('[1]Нормативы VIII (2) ст'!$A$6:$A$115,MATCH(E16,'[1]Нормативы VIII (2) ст'!$C$6:$C$115,0),1)</f>
        <v>64</v>
      </c>
      <c r="G16" s="54">
        <v>9</v>
      </c>
      <c r="H16" s="55">
        <f>INDEX('[1]Нормативы VIII (2) ст'!$A$6:$A$115,MATCH(G16,'[1]Нормативы VIII (2) ст'!$G$6:$G$115,0),1)</f>
        <v>62</v>
      </c>
      <c r="I16" s="54">
        <v>47</v>
      </c>
      <c r="J16" s="55">
        <f>INDEX('[1]Нормативы VIII (2) ст'!$A$6:$A$115,MATCH(I16,'[1]Нормативы VIII (2) ст'!$J$6:$J$115,0),1)</f>
        <v>71</v>
      </c>
      <c r="K16" s="116" t="s">
        <v>520</v>
      </c>
      <c r="L16" s="107">
        <f>INDEX('[1]Нормативы VIII (2) ст'!$A$6:$A$115,MATCH(K16,'[1]Нормативы VIII (2) ст'!$M$6:$M$115,1)+1,1)</f>
        <v>81</v>
      </c>
      <c r="M16" s="117" t="s">
        <v>521</v>
      </c>
      <c r="N16" s="118">
        <f>INDEX('[1]Нормативы VIII (2) ст'!$A$6:$A$116,MATCH(M16,'[1]Нормативы VIII (2) ст'!$K$6:$K$116,1)+1,1)</f>
        <v>61</v>
      </c>
      <c r="O16" s="119">
        <v>30</v>
      </c>
      <c r="P16" s="107">
        <f>INDEX('[1]Нормативы VIII (2) ст'!$A$6:$A$115,MATCH(O16,'[1]Нормативы VIII (2) ст'!$O$6:$O$115,0),1)</f>
        <v>60</v>
      </c>
      <c r="Q16" s="113">
        <f t="shared" si="0"/>
        <v>399</v>
      </c>
      <c r="R16" s="166"/>
    </row>
    <row r="17" spans="1:18" s="95" customFormat="1" ht="39" customHeight="1">
      <c r="A17" s="59">
        <v>14</v>
      </c>
      <c r="B17" s="73" t="s">
        <v>474</v>
      </c>
      <c r="C17" s="73">
        <v>8</v>
      </c>
      <c r="D17" s="75" t="s">
        <v>47</v>
      </c>
      <c r="E17" s="66">
        <v>21</v>
      </c>
      <c r="F17" s="67">
        <f>INDEX('[1]Нормативы VIII (1) ст'!$A$6:$A$116,MATCH(E17,'[1]Нормативы VIII (1) ст'!$C$6:$C$116,0),1)</f>
        <v>70</v>
      </c>
      <c r="G17" s="66">
        <v>15</v>
      </c>
      <c r="H17" s="67">
        <f>INDEX('[1]Нормативы VIII (1) ст'!$A$6:$A$116,MATCH(G17,'[1]Нормативы VIII (1) ст'!$G$6:$G$116,0),1)</f>
        <v>72</v>
      </c>
      <c r="I17" s="66">
        <v>39</v>
      </c>
      <c r="J17" s="67">
        <f>INDEX('[1]Нормативы VIII (1) ст'!$A$6:$A$116,MATCH(I17,'[1]Нормативы VIII (1) ст'!$J$6:$J$116,0),1)</f>
        <v>62</v>
      </c>
      <c r="K17" s="111" t="s">
        <v>90</v>
      </c>
      <c r="L17" s="67">
        <f>INDEX('[1]Нормативы VIII (1) ст'!$A$6:$A$116,MATCH(K17,'[1]Нормативы VIII (1) ст'!$M$6:$M$116,1)+1,1)</f>
        <v>82</v>
      </c>
      <c r="M17" s="62" t="s">
        <v>475</v>
      </c>
      <c r="N17" s="67">
        <f>INDEX('[1]Нормативы VIII (1) ст'!$A$6:$A$116,MATCH(M17,'[1]Нормативы VIII (1) ст'!$K$6:$K$116,1)+1,1)</f>
        <v>29</v>
      </c>
      <c r="O17" s="112">
        <v>41</v>
      </c>
      <c r="P17" s="55">
        <f>INDEX('[1]Нормативы VIII (1) ст'!$A$6:$A$116,MATCH(O17,'[1]Нормативы VIII (1) ст'!$O$6:$O$116,0),1)</f>
        <v>77</v>
      </c>
      <c r="Q17" s="113">
        <f t="shared" si="0"/>
        <v>392</v>
      </c>
      <c r="R17" s="166"/>
    </row>
    <row r="18" spans="1:18" s="95" customFormat="1" ht="39" customHeight="1">
      <c r="A18" s="59">
        <v>15</v>
      </c>
      <c r="B18" s="73" t="s">
        <v>476</v>
      </c>
      <c r="C18" s="73">
        <v>8</v>
      </c>
      <c r="D18" s="76" t="s">
        <v>82</v>
      </c>
      <c r="E18" s="109">
        <v>12</v>
      </c>
      <c r="F18" s="67">
        <f>INDEX('[1]Нормативы VIII (1) ст'!$A$6:$A$116,MATCH(E18,'[1]Нормативы VIII (1) ст'!$C$6:$C$116,0),1)</f>
        <v>61</v>
      </c>
      <c r="G18" s="109">
        <v>3</v>
      </c>
      <c r="H18" s="67">
        <f>INDEX('[1]Нормативы VIII (1) ст'!$A$6:$A$116,MATCH(G18,'[1]Нормативы VIII (1) ст'!$G$6:$G$116,0),1)</f>
        <v>40</v>
      </c>
      <c r="I18" s="109">
        <v>44</v>
      </c>
      <c r="J18" s="67">
        <f>INDEX('[1]Нормативы VIII (1) ст'!$A$6:$A$116,MATCH(I18,'[1]Нормативы VIII (1) ст'!$J$6:$J$116,0),1)</f>
        <v>64</v>
      </c>
      <c r="K18" s="114" t="s">
        <v>477</v>
      </c>
      <c r="L18" s="67">
        <f>INDEX('[1]Нормативы VIII (1) ст'!$A$6:$A$116,MATCH(K18,'[1]Нормативы VIII (1) ст'!$M$6:$M$116,1)+1,1)</f>
        <v>68</v>
      </c>
      <c r="M18" s="62" t="s">
        <v>478</v>
      </c>
      <c r="N18" s="67">
        <f>INDEX('[1]Нормативы VIII (1) ст'!$A$6:$A$116,MATCH(M18,'[1]Нормативы VIII (1) ст'!$K$6:$K$116,1)+1,1)</f>
        <v>70</v>
      </c>
      <c r="O18" s="112">
        <v>43</v>
      </c>
      <c r="P18" s="55">
        <f>INDEX('[1]Нормативы VIII (1) ст'!$A$6:$A$116,MATCH(O18,'[1]Нормативы VIII (1) ст'!$O$6:$O$116,0),1)</f>
        <v>81</v>
      </c>
      <c r="Q18" s="113">
        <f t="shared" si="0"/>
        <v>384</v>
      </c>
      <c r="R18" s="166"/>
    </row>
    <row r="19" spans="1:18" s="95" customFormat="1" ht="39" customHeight="1">
      <c r="A19" s="59">
        <v>16</v>
      </c>
      <c r="B19" s="73" t="s">
        <v>507</v>
      </c>
      <c r="C19" s="76">
        <v>8</v>
      </c>
      <c r="D19" s="76" t="s">
        <v>78</v>
      </c>
      <c r="E19" s="60">
        <v>9</v>
      </c>
      <c r="F19" s="55">
        <f>INDEX('[1]Нормативы VIII (2) ст'!$A$6:$A$115,MATCH(E19,'[1]Нормативы VIII (2) ст'!$C$6:$C$115,0),1)</f>
        <v>60</v>
      </c>
      <c r="G19" s="60">
        <v>11</v>
      </c>
      <c r="H19" s="55">
        <f>INDEX('[1]Нормативы VIII (2) ст'!$A$6:$A$115,MATCH(G19,'[1]Нормативы VIII (2) ст'!$G$6:$G$115,0),1)</f>
        <v>66</v>
      </c>
      <c r="I19" s="60">
        <v>20</v>
      </c>
      <c r="J19" s="55">
        <f>INDEX('[1]Нормативы VIII (2) ст'!$A$6:$A$115,MATCH(I19,'[1]Нормативы VIII (2) ст'!$J$6:$J$115,0),1)</f>
        <v>27</v>
      </c>
      <c r="K19" s="115" t="s">
        <v>508</v>
      </c>
      <c r="L19" s="55">
        <f>INDEX('[1]Нормативы VIII (2) ст'!$A$6:$A$115,MATCH(K19,'[1]Нормативы VIII (2) ст'!$M$6:$M$115,1)+1,1)</f>
        <v>89</v>
      </c>
      <c r="M19" s="56" t="s">
        <v>509</v>
      </c>
      <c r="N19" s="55">
        <f>INDEX('[1]Нормативы VIII (2) ст'!$A$6:$A$116,MATCH(M19,'[1]Нормативы VIII (2) ст'!$K$6:$K$116,1)+1,1)</f>
        <v>70</v>
      </c>
      <c r="O19" s="112">
        <v>33</v>
      </c>
      <c r="P19" s="55">
        <f>INDEX('[1]Нормативы VIII (2) ст'!$A$6:$A$115,MATCH(O19,'[1]Нормативы VIII (2) ст'!$O$6:$O$115,0),1)</f>
        <v>63</v>
      </c>
      <c r="Q19" s="113">
        <f t="shared" si="0"/>
        <v>375</v>
      </c>
      <c r="R19" s="166"/>
    </row>
    <row r="20" spans="1:18" s="95" customFormat="1" ht="39" customHeight="1">
      <c r="A20" s="59">
        <v>17</v>
      </c>
      <c r="B20" s="73" t="s">
        <v>479</v>
      </c>
      <c r="C20" s="74">
        <v>8</v>
      </c>
      <c r="D20" s="75" t="s">
        <v>27</v>
      </c>
      <c r="E20" s="66">
        <v>9</v>
      </c>
      <c r="F20" s="67">
        <f>INDEX('[1]Нормативы VIII (1) ст'!$A$6:$A$116,MATCH(E20,'[1]Нормативы VIII (1) ст'!$C$6:$C$116,0),1)</f>
        <v>60</v>
      </c>
      <c r="G20" s="66">
        <v>10</v>
      </c>
      <c r="H20" s="67">
        <f>INDEX('[1]Нормативы VIII (1) ст'!$A$6:$A$116,MATCH(G20,'[1]Нормативы VIII (1) ст'!$G$6:$G$116,0),1)</f>
        <v>62</v>
      </c>
      <c r="I20" s="66">
        <v>24</v>
      </c>
      <c r="J20" s="67">
        <f>INDEX('[1]Нормативы VIII (1) ст'!$A$6:$A$116,MATCH(I20,'[1]Нормативы VIII (1) ст'!$J$6:$J$116,0),1)</f>
        <v>30</v>
      </c>
      <c r="K20" s="111" t="s">
        <v>480</v>
      </c>
      <c r="L20" s="67">
        <f>INDEX('[1]Нормативы VIII (1) ст'!$A$6:$A$116,MATCH(K20,'[1]Нормативы VIII (1) ст'!$M$6:$M$116,1)+1,1)</f>
        <v>68</v>
      </c>
      <c r="M20" s="62" t="s">
        <v>481</v>
      </c>
      <c r="N20" s="67">
        <f>INDEX('[1]Нормативы VIII (1) ст'!$A$6:$A$116,MATCH(M20,'[1]Нормативы VIII (1) ст'!$K$6:$K$116,1)+1,1)</f>
        <v>47</v>
      </c>
      <c r="O20" s="112">
        <v>25</v>
      </c>
      <c r="P20" s="55">
        <f>INDEX('[1]Нормативы VIII (1) ст'!$A$6:$A$116,MATCH(O20,'[1]Нормативы VIII (1) ст'!$O$6:$O$116,0),1)</f>
        <v>48</v>
      </c>
      <c r="Q20" s="113">
        <f t="shared" si="0"/>
        <v>315</v>
      </c>
      <c r="R20" s="166"/>
    </row>
    <row r="21" spans="1:18" ht="39" customHeight="1">
      <c r="A21" s="59">
        <v>18</v>
      </c>
      <c r="B21" s="73" t="s">
        <v>510</v>
      </c>
      <c r="C21" s="74">
        <v>8</v>
      </c>
      <c r="D21" s="75" t="s">
        <v>692</v>
      </c>
      <c r="E21" s="54">
        <v>14</v>
      </c>
      <c r="F21" s="55">
        <f>INDEX('[1]Нормативы VIII (2) ст'!$A$6:$A$115,MATCH(E21,'[1]Нормативы VIII (2) ст'!$C$6:$C$115,0),1)</f>
        <v>63</v>
      </c>
      <c r="G21" s="54">
        <v>4</v>
      </c>
      <c r="H21" s="55">
        <f>INDEX('[1]Нормативы VIII (2) ст'!$A$6:$A$115,MATCH(G21,'[1]Нормативы VIII (2) ст'!$G$6:$G$115,0),1)</f>
        <v>45</v>
      </c>
      <c r="I21" s="54">
        <v>29</v>
      </c>
      <c r="J21" s="55">
        <f>INDEX('[1]Нормативы VIII (2) ст'!$A$6:$A$115,MATCH(I21,'[1]Нормативы VIII (2) ст'!$J$6:$J$115,0),1)</f>
        <v>53</v>
      </c>
      <c r="K21" s="115" t="s">
        <v>511</v>
      </c>
      <c r="L21" s="55">
        <f>INDEX('[1]Нормативы VIII (2) ст'!$A$6:$A$115,MATCH(K21,'[1]Нормативы VIII (2) ст'!$M$6:$M$115,1)+1,1)</f>
        <v>81</v>
      </c>
      <c r="M21" s="56" t="s">
        <v>512</v>
      </c>
      <c r="N21" s="55">
        <f>INDEX('[1]Нормативы VIII (2) ст'!$A$6:$A$116,MATCH(M21,'[1]Нормативы VIII (2) ст'!$K$6:$K$116,1)+1,1)</f>
        <v>0</v>
      </c>
      <c r="O21" s="112">
        <v>17</v>
      </c>
      <c r="P21" s="55">
        <f>INDEX('[1]Нормативы VIII (2) ст'!$A$6:$A$115,MATCH(O21,'[1]Нормативы VIII (2) ст'!$O$6:$O$115,0),1)</f>
        <v>36</v>
      </c>
      <c r="Q21" s="113">
        <f t="shared" si="0"/>
        <v>278</v>
      </c>
    </row>
  </sheetData>
  <sortState ref="A4:Q21">
    <sortCondition descending="1" ref="Q4:Q21"/>
  </sortState>
  <mergeCells count="11">
    <mergeCell ref="A2:A3"/>
    <mergeCell ref="B2:B3"/>
    <mergeCell ref="C2:C3"/>
    <mergeCell ref="D2:D3"/>
    <mergeCell ref="Q2:Q3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3-м</vt:lpstr>
      <vt:lpstr>3-ж</vt:lpstr>
      <vt:lpstr>4-м</vt:lpstr>
      <vt:lpstr>4-ж</vt:lpstr>
      <vt:lpstr>5-м</vt:lpstr>
      <vt:lpstr>5-ж</vt:lpstr>
      <vt:lpstr>7-м</vt:lpstr>
      <vt:lpstr>7-ж</vt:lpstr>
      <vt:lpstr>8-м</vt:lpstr>
      <vt:lpstr>8-ж</vt:lpstr>
      <vt:lpstr>9-м</vt:lpstr>
      <vt:lpstr>9-ж</vt:lpstr>
      <vt:lpstr>Командное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2019-03-31T18:53:32Z</dcterms:modified>
</cp:coreProperties>
</file>